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Z:\99_（秘）研究補助支援\H31\20 後期\HP用\"/>
    </mc:Choice>
  </mc:AlternateContent>
  <xr:revisionPtr revIDLastSave="0" documentId="13_ncr:1_{008E9B3B-A73C-4FBA-9D37-16C0AD9BC433}" xr6:coauthVersionLast="41" xr6:coauthVersionMax="41" xr10:uidLastSave="{00000000-0000-0000-0000-000000000000}"/>
  <bookViews>
    <workbookView xWindow="5715" yWindow="585" windowWidth="21360" windowHeight="13980" tabRatio="740" activeTab="1" xr2:uid="{00000000-000D-0000-FFFF-FFFF00000000}"/>
  </bookViews>
  <sheets>
    <sheet name="R1年10月" sheetId="101" r:id="rId1"/>
    <sheet name="R1年11月" sheetId="102" r:id="rId2"/>
    <sheet name="R１年12月" sheetId="103" r:id="rId3"/>
    <sheet name="R2年1月" sheetId="104" r:id="rId4"/>
    <sheet name="R2年2月" sheetId="105" r:id="rId5"/>
    <sheet name="R2年3月" sheetId="106" r:id="rId6"/>
    <sheet name="祝日" sheetId="100" r:id="rId7"/>
  </sheets>
  <externalReferences>
    <externalReference r:id="rId8"/>
  </externalReferences>
  <definedNames>
    <definedName name="_xlnm.Print_Area" localSheetId="0">'R1年10月'!$A$1:$J$38</definedName>
    <definedName name="_xlnm.Print_Area" localSheetId="1">'R1年11月'!$A$1:$J$38</definedName>
    <definedName name="_xlnm.Print_Area" localSheetId="2">'R１年12月'!$A$1:$J$38</definedName>
    <definedName name="_xlnm.Print_Area" localSheetId="3">'R2年1月'!$A$1:$J$38</definedName>
    <definedName name="_xlnm.Print_Area" localSheetId="4">'R2年2月'!$A$1:$J$38</definedName>
    <definedName name="_xlnm.Print_Area" localSheetId="5">'R2年3月'!$A$1:$J$38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0" i="102" l="1"/>
  <c r="F35" i="105" l="1"/>
  <c r="A35" i="105"/>
  <c r="B35" i="105" s="1"/>
  <c r="E1" i="106"/>
  <c r="E1" i="105"/>
  <c r="E1" i="104"/>
  <c r="E1" i="103"/>
  <c r="E1" i="102"/>
  <c r="F37" i="106"/>
  <c r="F36" i="106"/>
  <c r="F35" i="106"/>
  <c r="F34" i="106"/>
  <c r="F33" i="106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F8" i="106"/>
  <c r="A8" i="106"/>
  <c r="B8" i="106" s="1"/>
  <c r="F7" i="106"/>
  <c r="F38" i="106" s="1"/>
  <c r="A7" i="106"/>
  <c r="B7" i="106" s="1"/>
  <c r="F37" i="105"/>
  <c r="F36" i="105"/>
  <c r="F34" i="105"/>
  <c r="F33" i="105"/>
  <c r="F32" i="105"/>
  <c r="F31" i="105"/>
  <c r="F30" i="105"/>
  <c r="F29" i="105"/>
  <c r="F28" i="105"/>
  <c r="F27" i="105"/>
  <c r="F26" i="105"/>
  <c r="F25" i="105"/>
  <c r="F24" i="105"/>
  <c r="F23" i="105"/>
  <c r="F22" i="105"/>
  <c r="F21" i="105"/>
  <c r="F20" i="105"/>
  <c r="F19" i="105"/>
  <c r="F18" i="105"/>
  <c r="F17" i="105"/>
  <c r="F16" i="105"/>
  <c r="F15" i="105"/>
  <c r="F14" i="105"/>
  <c r="F13" i="105"/>
  <c r="F12" i="105"/>
  <c r="F11" i="105"/>
  <c r="F10" i="105"/>
  <c r="F38" i="105" s="1"/>
  <c r="F9" i="105"/>
  <c r="F8" i="105"/>
  <c r="F7" i="105"/>
  <c r="A7" i="105"/>
  <c r="B7" i="105" s="1"/>
  <c r="F37" i="104"/>
  <c r="F36" i="104"/>
  <c r="F35" i="104"/>
  <c r="F34" i="104"/>
  <c r="F33" i="104"/>
  <c r="F32" i="104"/>
  <c r="F31" i="104"/>
  <c r="F30" i="104"/>
  <c r="F29" i="104"/>
  <c r="F28" i="104"/>
  <c r="F27" i="104"/>
  <c r="F26" i="104"/>
  <c r="F25" i="104"/>
  <c r="F24" i="104"/>
  <c r="F23" i="104"/>
  <c r="F22" i="104"/>
  <c r="F21" i="104"/>
  <c r="F20" i="104"/>
  <c r="F19" i="104"/>
  <c r="F18" i="104"/>
  <c r="F17" i="104"/>
  <c r="F16" i="104"/>
  <c r="F15" i="104"/>
  <c r="F14" i="104"/>
  <c r="F13" i="104"/>
  <c r="F12" i="104"/>
  <c r="F11" i="104"/>
  <c r="F10" i="104"/>
  <c r="F9" i="104"/>
  <c r="F8" i="104"/>
  <c r="F7" i="104"/>
  <c r="A7" i="104"/>
  <c r="B7" i="104" s="1"/>
  <c r="F37" i="103"/>
  <c r="F36" i="103"/>
  <c r="F35" i="103"/>
  <c r="F34" i="103"/>
  <c r="F33" i="103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F38" i="103" s="1"/>
  <c r="F7" i="103"/>
  <c r="A7" i="103"/>
  <c r="A8" i="103" s="1"/>
  <c r="F37" i="102"/>
  <c r="F36" i="102"/>
  <c r="F35" i="102"/>
  <c r="F34" i="102"/>
  <c r="F33" i="102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F7" i="102"/>
  <c r="F38" i="102" s="1"/>
  <c r="A7" i="102"/>
  <c r="B7" i="102" s="1"/>
  <c r="E1" i="101"/>
  <c r="F37" i="101"/>
  <c r="F36" i="101"/>
  <c r="F35" i="101"/>
  <c r="F34" i="101"/>
  <c r="F33" i="101"/>
  <c r="F32" i="101"/>
  <c r="F31" i="101"/>
  <c r="F30" i="101"/>
  <c r="F29" i="101"/>
  <c r="F28" i="101"/>
  <c r="F27" i="101"/>
  <c r="F26" i="101"/>
  <c r="F25" i="101"/>
  <c r="F24" i="101"/>
  <c r="F23" i="101"/>
  <c r="F22" i="101"/>
  <c r="F21" i="101"/>
  <c r="F20" i="101"/>
  <c r="F19" i="101"/>
  <c r="F18" i="101"/>
  <c r="F17" i="101"/>
  <c r="F16" i="101"/>
  <c r="F15" i="101"/>
  <c r="F14" i="101"/>
  <c r="F13" i="101"/>
  <c r="F12" i="101"/>
  <c r="F11" i="101"/>
  <c r="F10" i="101"/>
  <c r="F9" i="101"/>
  <c r="F8" i="101"/>
  <c r="F7" i="101"/>
  <c r="F38" i="101" s="1"/>
  <c r="A7" i="101"/>
  <c r="B7" i="101" s="1"/>
  <c r="A9" i="106" l="1"/>
  <c r="A10" i="106" s="1"/>
  <c r="A8" i="105"/>
  <c r="A8" i="104"/>
  <c r="B7" i="103"/>
  <c r="A8" i="102"/>
  <c r="B8" i="103"/>
  <c r="A9" i="103"/>
  <c r="A9" i="105"/>
  <c r="B8" i="105"/>
  <c r="F38" i="104"/>
  <c r="B9" i="106"/>
  <c r="A8" i="101"/>
  <c r="B8" i="104" l="1"/>
  <c r="A9" i="104"/>
  <c r="B8" i="102"/>
  <c r="A9" i="102"/>
  <c r="B9" i="103"/>
  <c r="A10" i="103"/>
  <c r="A11" i="106"/>
  <c r="B10" i="106"/>
  <c r="A10" i="105"/>
  <c r="B9" i="105"/>
  <c r="B8" i="101"/>
  <c r="A9" i="101"/>
  <c r="B9" i="104" l="1"/>
  <c r="A10" i="104"/>
  <c r="A10" i="102"/>
  <c r="B9" i="102"/>
  <c r="B10" i="105"/>
  <c r="A11" i="105"/>
  <c r="A11" i="103"/>
  <c r="B10" i="103"/>
  <c r="B11" i="106"/>
  <c r="A12" i="106"/>
  <c r="A10" i="101"/>
  <c r="B9" i="101"/>
  <c r="B10" i="104" l="1"/>
  <c r="A11" i="104"/>
  <c r="B10" i="102"/>
  <c r="A11" i="102"/>
  <c r="B11" i="105"/>
  <c r="A12" i="105"/>
  <c r="B12" i="106"/>
  <c r="A13" i="106"/>
  <c r="A12" i="103"/>
  <c r="B11" i="103"/>
  <c r="A11" i="101"/>
  <c r="B10" i="101"/>
  <c r="B11" i="104" l="1"/>
  <c r="A12" i="104"/>
  <c r="B11" i="102"/>
  <c r="A12" i="102"/>
  <c r="A14" i="106"/>
  <c r="B13" i="106"/>
  <c r="A13" i="105"/>
  <c r="B12" i="105"/>
  <c r="B12" i="103"/>
  <c r="A13" i="103"/>
  <c r="B11" i="101"/>
  <c r="A12" i="101"/>
  <c r="B12" i="104" l="1"/>
  <c r="A13" i="104"/>
  <c r="B12" i="102"/>
  <c r="A13" i="102"/>
  <c r="A14" i="105"/>
  <c r="B13" i="105"/>
  <c r="B13" i="103"/>
  <c r="A14" i="103"/>
  <c r="A15" i="106"/>
  <c r="B14" i="106"/>
  <c r="B12" i="101"/>
  <c r="A13" i="101"/>
  <c r="A14" i="104" l="1"/>
  <c r="B13" i="104"/>
  <c r="A14" i="102"/>
  <c r="B13" i="102"/>
  <c r="B15" i="106"/>
  <c r="A16" i="106"/>
  <c r="A15" i="103"/>
  <c r="B14" i="103"/>
  <c r="B14" i="105"/>
  <c r="A15" i="105"/>
  <c r="A14" i="101"/>
  <c r="B13" i="101"/>
  <c r="A15" i="104" l="1"/>
  <c r="B14" i="104"/>
  <c r="A15" i="102"/>
  <c r="B14" i="102"/>
  <c r="A16" i="103"/>
  <c r="B15" i="103"/>
  <c r="B16" i="106"/>
  <c r="A17" i="106"/>
  <c r="B15" i="105"/>
  <c r="A16" i="105"/>
  <c r="A15" i="101"/>
  <c r="B14" i="101"/>
  <c r="B15" i="104" l="1"/>
  <c r="A16" i="104"/>
  <c r="B15" i="102"/>
  <c r="A16" i="102"/>
  <c r="A18" i="106"/>
  <c r="B17" i="106"/>
  <c r="A17" i="105"/>
  <c r="B16" i="105"/>
  <c r="B16" i="103"/>
  <c r="A17" i="103"/>
  <c r="B15" i="101"/>
  <c r="A16" i="101"/>
  <c r="B16" i="104" l="1"/>
  <c r="A17" i="104"/>
  <c r="B16" i="102"/>
  <c r="A17" i="102"/>
  <c r="B17" i="103"/>
  <c r="A18" i="103"/>
  <c r="A18" i="105"/>
  <c r="B17" i="105"/>
  <c r="A19" i="106"/>
  <c r="B18" i="106"/>
  <c r="B16" i="101"/>
  <c r="A17" i="101"/>
  <c r="A18" i="104" l="1"/>
  <c r="B17" i="104"/>
  <c r="B17" i="102"/>
  <c r="A18" i="102"/>
  <c r="A19" i="103"/>
  <c r="B18" i="103"/>
  <c r="B18" i="105"/>
  <c r="A19" i="105"/>
  <c r="B19" i="106"/>
  <c r="A20" i="106"/>
  <c r="A18" i="101"/>
  <c r="B17" i="101"/>
  <c r="A19" i="104" l="1"/>
  <c r="B18" i="104"/>
  <c r="A19" i="102"/>
  <c r="B18" i="102"/>
  <c r="A20" i="103"/>
  <c r="B19" i="103"/>
  <c r="B20" i="106"/>
  <c r="A21" i="106"/>
  <c r="B19" i="105"/>
  <c r="A20" i="105"/>
  <c r="A19" i="101"/>
  <c r="B18" i="101"/>
  <c r="B19" i="104" l="1"/>
  <c r="A20" i="104"/>
  <c r="B19" i="102"/>
  <c r="A20" i="102"/>
  <c r="A22" i="106"/>
  <c r="B21" i="106"/>
  <c r="A21" i="105"/>
  <c r="B20" i="105"/>
  <c r="B20" i="103"/>
  <c r="A21" i="103"/>
  <c r="B19" i="101"/>
  <c r="A20" i="101"/>
  <c r="B20" i="104" l="1"/>
  <c r="A21" i="104"/>
  <c r="B20" i="102"/>
  <c r="A21" i="102"/>
  <c r="B21" i="103"/>
  <c r="A22" i="103"/>
  <c r="A22" i="105"/>
  <c r="B21" i="105"/>
  <c r="A23" i="106"/>
  <c r="B22" i="106"/>
  <c r="B20" i="101"/>
  <c r="A21" i="101"/>
  <c r="A22" i="104" l="1"/>
  <c r="B21" i="104"/>
  <c r="A22" i="102"/>
  <c r="B21" i="102"/>
  <c r="B22" i="105"/>
  <c r="A23" i="105"/>
  <c r="A23" i="103"/>
  <c r="B22" i="103"/>
  <c r="B23" i="106"/>
  <c r="A24" i="106"/>
  <c r="A22" i="101"/>
  <c r="B21" i="101"/>
  <c r="A23" i="104" l="1"/>
  <c r="B22" i="104"/>
  <c r="A23" i="102"/>
  <c r="B22" i="102"/>
  <c r="B23" i="105"/>
  <c r="A24" i="105"/>
  <c r="B24" i="106"/>
  <c r="A25" i="106"/>
  <c r="A24" i="103"/>
  <c r="B23" i="103"/>
  <c r="A23" i="101"/>
  <c r="B22" i="101"/>
  <c r="B23" i="104" l="1"/>
  <c r="A24" i="104"/>
  <c r="B23" i="102"/>
  <c r="A24" i="102"/>
  <c r="A26" i="106"/>
  <c r="B25" i="106"/>
  <c r="A25" i="105"/>
  <c r="B24" i="105"/>
  <c r="B24" i="103"/>
  <c r="A25" i="103"/>
  <c r="B23" i="101"/>
  <c r="A24" i="101"/>
  <c r="B24" i="104" l="1"/>
  <c r="A25" i="104"/>
  <c r="B24" i="102"/>
  <c r="A25" i="102"/>
  <c r="B25" i="103"/>
  <c r="A26" i="103"/>
  <c r="A26" i="105"/>
  <c r="B25" i="105"/>
  <c r="A27" i="106"/>
  <c r="B26" i="106"/>
  <c r="B24" i="101"/>
  <c r="A25" i="101"/>
  <c r="B25" i="104" l="1"/>
  <c r="A26" i="104"/>
  <c r="A26" i="102"/>
  <c r="B25" i="102"/>
  <c r="A27" i="103"/>
  <c r="B26" i="103"/>
  <c r="B26" i="105"/>
  <c r="A27" i="105"/>
  <c r="B27" i="106"/>
  <c r="A28" i="106"/>
  <c r="A26" i="101"/>
  <c r="B25" i="101"/>
  <c r="B26" i="104" l="1"/>
  <c r="A27" i="104"/>
  <c r="A27" i="102"/>
  <c r="B26" i="102"/>
  <c r="B27" i="105"/>
  <c r="A28" i="105"/>
  <c r="B28" i="106"/>
  <c r="A29" i="106"/>
  <c r="A28" i="103"/>
  <c r="B27" i="103"/>
  <c r="A27" i="101"/>
  <c r="B26" i="101"/>
  <c r="B27" i="104" l="1"/>
  <c r="A28" i="104"/>
  <c r="B27" i="102"/>
  <c r="A28" i="102"/>
  <c r="A30" i="106"/>
  <c r="B29" i="106"/>
  <c r="A29" i="105"/>
  <c r="B28" i="105"/>
  <c r="B28" i="103"/>
  <c r="A29" i="103"/>
  <c r="B27" i="101"/>
  <c r="A28" i="101"/>
  <c r="B28" i="104" l="1"/>
  <c r="A29" i="104"/>
  <c r="B28" i="102"/>
  <c r="A30" i="105"/>
  <c r="B29" i="105"/>
  <c r="B29" i="103"/>
  <c r="A30" i="103"/>
  <c r="A31" i="106"/>
  <c r="B30" i="106"/>
  <c r="B28" i="101"/>
  <c r="A29" i="101"/>
  <c r="A30" i="104" l="1"/>
  <c r="B29" i="104"/>
  <c r="A31" i="103"/>
  <c r="B30" i="103"/>
  <c r="B31" i="106"/>
  <c r="A32" i="106"/>
  <c r="B30" i="105"/>
  <c r="A31" i="105"/>
  <c r="A30" i="101"/>
  <c r="B29" i="101"/>
  <c r="A31" i="104" l="1"/>
  <c r="B30" i="104"/>
  <c r="B30" i="102"/>
  <c r="A31" i="102"/>
  <c r="A32" i="103"/>
  <c r="B31" i="103"/>
  <c r="B31" i="105"/>
  <c r="A32" i="105"/>
  <c r="A33" i="106"/>
  <c r="B32" i="106"/>
  <c r="A31" i="101"/>
  <c r="B30" i="101"/>
  <c r="B31" i="104" l="1"/>
  <c r="A32" i="104"/>
  <c r="B31" i="102"/>
  <c r="A32" i="102"/>
  <c r="A34" i="106"/>
  <c r="B33" i="106"/>
  <c r="B32" i="103"/>
  <c r="A33" i="103"/>
  <c r="A33" i="105"/>
  <c r="B32" i="105"/>
  <c r="B31" i="101"/>
  <c r="A32" i="101"/>
  <c r="A33" i="104" l="1"/>
  <c r="B32" i="104"/>
  <c r="B32" i="102"/>
  <c r="A33" i="102"/>
  <c r="A34" i="105"/>
  <c r="B34" i="105" s="1"/>
  <c r="B33" i="105"/>
  <c r="A35" i="106"/>
  <c r="B34" i="106"/>
  <c r="B33" i="103"/>
  <c r="A34" i="103"/>
  <c r="B32" i="101"/>
  <c r="A33" i="101"/>
  <c r="A34" i="104" l="1"/>
  <c r="B33" i="104"/>
  <c r="A34" i="102"/>
  <c r="B33" i="102"/>
  <c r="A35" i="103"/>
  <c r="B34" i="103"/>
  <c r="B35" i="106"/>
  <c r="A36" i="106"/>
  <c r="A34" i="101"/>
  <c r="B33" i="101"/>
  <c r="B34" i="104" l="1"/>
  <c r="A35" i="104"/>
  <c r="A35" i="102"/>
  <c r="B34" i="102"/>
  <c r="A36" i="103"/>
  <c r="B35" i="103"/>
  <c r="A37" i="106"/>
  <c r="B37" i="106" s="1"/>
  <c r="B36" i="106"/>
  <c r="A35" i="101"/>
  <c r="B34" i="101"/>
  <c r="B35" i="104" l="1"/>
  <c r="A36" i="104"/>
  <c r="A36" i="102"/>
  <c r="B36" i="102" s="1"/>
  <c r="B35" i="102"/>
  <c r="B36" i="103"/>
  <c r="A37" i="103"/>
  <c r="B37" i="103" s="1"/>
  <c r="B35" i="101"/>
  <c r="A36" i="101"/>
  <c r="B36" i="104" l="1"/>
  <c r="A37" i="104"/>
  <c r="B37" i="104" s="1"/>
  <c r="B36" i="101"/>
  <c r="A37" i="101"/>
  <c r="B37" i="10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D0B97B59-FFB3-407E-8DD3-82F8DB943475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8E4BDA49-4A43-42C8-87FA-12A15A5AE4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04CDC6E6-4FD4-4E1D-88C3-9A67AAA95BBC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6E2909AB-A7FD-4F05-8973-F8468574542C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17883CF6-F708-4BB5-A476-EE21366E87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CFF874A8-20B4-4422-83AF-5FE67B8FD201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BC3DB9B8-A619-4B99-8A45-D41451BCD32F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548C3ED2-01A5-4C04-9187-FA0F4491D8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597B72B9-B7F0-4F82-9AC5-CAC27DE5F771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034941CC-C218-4CCD-B048-F6D03EA3EE15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543A4831-684A-482A-BF06-26CEF98173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2007E295-AB81-4B88-9F80-CA4FA96D0B77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CEAD3D9F-CF99-47A4-8DEB-344138BAEC81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A555EC8E-AD3B-40C8-B4A4-905C308DB6A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6602B811-446F-4990-85DF-8DFCD2B53350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E2F6237C-12CA-4C33-834A-C0D11A1578CA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B93896A4-5F20-4273-ADAE-FB25AE6DE47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FF582D76-E9D4-41F6-BBE8-066474EC716D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sharedStrings.xml><?xml version="1.0" encoding="utf-8"?>
<sst xmlns="http://schemas.openxmlformats.org/spreadsheetml/2006/main" count="821" uniqueCount="58">
  <si>
    <t>氏名</t>
    <rPh sb="0" eb="2">
      <t>シメイ</t>
    </rPh>
    <phoneticPr fontId="1"/>
  </si>
  <si>
    <t>計</t>
    <rPh sb="0" eb="1">
      <t>ケイ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</si>
  <si>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</si>
  <si>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</si>
  <si>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時間</t>
    <rPh sb="0" eb="2">
      <t>ジカン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</si>
  <si>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</si>
  <si>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</si>
  <si>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休憩時間</t>
    <rPh sb="0" eb="2">
      <t>キュウケイ</t>
    </rPh>
    <rPh sb="2" eb="4">
      <t>ジカン</t>
    </rPh>
    <phoneticPr fontId="1"/>
  </si>
  <si>
    <t>補助者</t>
    <rPh sb="0" eb="3">
      <t>ホジョシャ</t>
    </rPh>
    <phoneticPr fontId="1"/>
  </si>
  <si>
    <t>研究者</t>
    <rPh sb="0" eb="3">
      <t>ケンキュウシャ</t>
    </rPh>
    <phoneticPr fontId="1"/>
  </si>
  <si>
    <t>月　勤務日報</t>
    <rPh sb="0" eb="1">
      <t>ガツ</t>
    </rPh>
    <rPh sb="2" eb="4">
      <t>キンム</t>
    </rPh>
    <rPh sb="4" eb="6">
      <t>ニッポウ</t>
    </rPh>
    <phoneticPr fontId="1"/>
  </si>
  <si>
    <t>勤　務　内　容</t>
    <rPh sb="0" eb="1">
      <t>ツトム</t>
    </rPh>
    <rPh sb="2" eb="3">
      <t>ツトム</t>
    </rPh>
    <rPh sb="4" eb="5">
      <t>ウチ</t>
    </rPh>
    <rPh sb="6" eb="7">
      <t>カタチ</t>
    </rPh>
    <phoneticPr fontId="1"/>
  </si>
  <si>
    <t>補助者印</t>
    <rPh sb="0" eb="3">
      <t>ホジョシャ</t>
    </rPh>
    <rPh sb="3" eb="4">
      <t>イン</t>
    </rPh>
    <phoneticPr fontId="1"/>
  </si>
  <si>
    <t>研究者印</t>
    <rPh sb="0" eb="3">
      <t>ケンキュウシャ</t>
    </rPh>
    <rPh sb="3" eb="4">
      <t>ミトメイン</t>
    </rPh>
    <phoneticPr fontId="1"/>
  </si>
  <si>
    <t xml:space="preserve"> </t>
    <phoneticPr fontId="1"/>
  </si>
  <si>
    <t>勤怠管理</t>
    <rPh sb="0" eb="2">
      <t>キンタイ</t>
    </rPh>
    <rPh sb="2" eb="4">
      <t>カンリ</t>
    </rPh>
    <phoneticPr fontId="1"/>
  </si>
  <si>
    <t>日付</t>
  </si>
  <si>
    <t>祝日名</t>
  </si>
  <si>
    <t>曜日</t>
  </si>
  <si>
    <t>元日</t>
  </si>
  <si>
    <t>火</t>
  </si>
  <si>
    <t>成人の日</t>
  </si>
  <si>
    <t>月</t>
  </si>
  <si>
    <t>建国記念の日</t>
  </si>
  <si>
    <t>春分の日</t>
  </si>
  <si>
    <t>水</t>
  </si>
  <si>
    <t>昭和の日</t>
  </si>
  <si>
    <t>憲法記念日</t>
  </si>
  <si>
    <t>金</t>
  </si>
  <si>
    <t>みどりの日</t>
  </si>
  <si>
    <t>土</t>
  </si>
  <si>
    <t>こどもの日</t>
  </si>
  <si>
    <t>日</t>
  </si>
  <si>
    <t>振替休日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</si>
  <si>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</si>
  <si>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</si>
  <si>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</si>
  <si>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</si>
  <si>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</si>
  <si>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</si>
  <si>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</si>
  <si>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木</t>
  </si>
  <si>
    <t>国民の休日</t>
  </si>
  <si>
    <t>山の日</t>
  </si>
  <si>
    <t>元日</t>
    <phoneticPr fontId="1"/>
  </si>
  <si>
    <t>休日</t>
    <rPh sb="0" eb="2">
      <t>キュウジツ</t>
    </rPh>
    <phoneticPr fontId="1"/>
  </si>
  <si>
    <t>火</t>
    <phoneticPr fontId="1"/>
  </si>
  <si>
    <t>水</t>
    <phoneticPr fontId="1"/>
  </si>
  <si>
    <t>木</t>
    <phoneticPr fontId="1"/>
  </si>
  <si>
    <t>天皇の即位の日</t>
    <phoneticPr fontId="1"/>
  </si>
  <si>
    <t>即位礼正殿の儀</t>
    <phoneticPr fontId="1"/>
  </si>
  <si>
    <t>10</t>
    <phoneticPr fontId="1"/>
  </si>
  <si>
    <t>11</t>
    <phoneticPr fontId="1"/>
  </si>
  <si>
    <t>1</t>
    <phoneticPr fontId="1"/>
  </si>
  <si>
    <t>2</t>
    <phoneticPr fontId="1"/>
  </si>
  <si>
    <t>3</t>
    <phoneticPr fontId="1"/>
  </si>
  <si>
    <t>12</t>
    <phoneticPr fontId="1"/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</si>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</sst>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"/>
    <numFmt numFmtId="177" formatCode="d"/>
    <numFmt numFmtId="178" formatCode="yyyy&quot;年&quot;"/>
    <numFmt numFmtId="179" formatCode="aaa"/>
    <numFmt numFmtId="180" formatCode="#,##0.0_);[Red]\(#,##0.0\)"/>
    <numFmt numFmtId="181" formatCode="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333333"/>
      <name val="メイリオ"/>
      <family val="3"/>
      <charset val="128"/>
    </font>
    <font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0" xfId="0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81" fontId="11" fillId="0" borderId="0" xfId="0" applyNumberFormat="1" applyFont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77" fontId="14" fillId="0" borderId="12" xfId="0" applyNumberFormat="1" applyFont="1" applyFill="1" applyBorder="1" applyAlignment="1">
      <alignment horizontal="center" vertical="center"/>
    </xf>
    <xf numFmtId="179" fontId="14" fillId="0" borderId="13" xfId="0" applyNumberFormat="1" applyFont="1" applyBorder="1" applyAlignment="1">
      <alignment horizontal="center" vertical="center"/>
    </xf>
    <xf numFmtId="20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justify" vertical="center" wrapText="1"/>
    </xf>
    <xf numFmtId="177" fontId="14" fillId="0" borderId="16" xfId="0" applyNumberFormat="1" applyFont="1" applyFill="1" applyBorder="1" applyAlignment="1">
      <alignment horizontal="center" vertical="center"/>
    </xf>
    <xf numFmtId="20" fontId="14" fillId="0" borderId="18" xfId="0" applyNumberFormat="1" applyFont="1" applyFill="1" applyBorder="1" applyAlignment="1">
      <alignment horizontal="center" vertical="center"/>
    </xf>
    <xf numFmtId="179" fontId="14" fillId="0" borderId="19" xfId="0" applyNumberFormat="1" applyFont="1" applyFill="1" applyBorder="1" applyAlignment="1">
      <alignment horizontal="center" vertical="center"/>
    </xf>
    <xf numFmtId="179" fontId="14" fillId="0" borderId="17" xfId="0" applyNumberFormat="1" applyFont="1" applyFill="1" applyBorder="1" applyAlignment="1">
      <alignment horizontal="center" vertical="center"/>
    </xf>
    <xf numFmtId="20" fontId="14" fillId="0" borderId="20" xfId="0" applyNumberFormat="1" applyFont="1" applyFill="1" applyBorder="1" applyAlignment="1">
      <alignment horizontal="center" vertical="center" wrapText="1"/>
    </xf>
    <xf numFmtId="20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justify" vertical="center" wrapText="1"/>
    </xf>
    <xf numFmtId="177" fontId="14" fillId="0" borderId="21" xfId="0" applyNumberFormat="1" applyFont="1" applyFill="1" applyBorder="1" applyAlignment="1">
      <alignment horizontal="center" vertical="center"/>
    </xf>
    <xf numFmtId="179" fontId="14" fillId="0" borderId="22" xfId="0" applyNumberFormat="1" applyFont="1" applyFill="1" applyBorder="1" applyAlignment="1">
      <alignment horizontal="center" vertical="center"/>
    </xf>
    <xf numFmtId="20" fontId="14" fillId="0" borderId="23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180" fontId="14" fillId="0" borderId="26" xfId="0" applyNumberFormat="1" applyFont="1" applyBorder="1" applyAlignment="1">
      <alignment vertical="center"/>
    </xf>
    <xf numFmtId="180" fontId="14" fillId="0" borderId="27" xfId="0" applyNumberFormat="1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19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20" fontId="16" fillId="0" borderId="31" xfId="0" applyNumberFormat="1" applyFont="1" applyFill="1" applyBorder="1" applyAlignment="1">
      <alignment horizontal="left" vertical="center" wrapText="1"/>
    </xf>
    <xf numFmtId="20" fontId="14" fillId="0" borderId="32" xfId="0" applyNumberFormat="1" applyFont="1" applyFill="1" applyBorder="1" applyAlignment="1">
      <alignment horizontal="center" vertical="center" wrapText="1"/>
    </xf>
    <xf numFmtId="20" fontId="16" fillId="0" borderId="33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20" fontId="16" fillId="0" borderId="14" xfId="0" applyNumberFormat="1" applyFont="1" applyFill="1" applyBorder="1" applyAlignment="1">
      <alignment horizontal="center" vertical="center" wrapText="1"/>
    </xf>
    <xf numFmtId="20" fontId="16" fillId="0" borderId="34" xfId="0" applyNumberFormat="1" applyFont="1" applyFill="1" applyBorder="1" applyAlignment="1">
      <alignment horizontal="center" vertical="center" wrapText="1"/>
    </xf>
    <xf numFmtId="20" fontId="16" fillId="0" borderId="35" xfId="0" applyNumberFormat="1" applyFont="1" applyFill="1" applyBorder="1" applyAlignment="1">
      <alignment horizontal="center" vertical="center" wrapText="1"/>
    </xf>
    <xf numFmtId="20" fontId="16" fillId="0" borderId="36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 wrapText="1"/>
    </xf>
    <xf numFmtId="20" fontId="16" fillId="0" borderId="37" xfId="0" applyNumberFormat="1" applyFont="1" applyFill="1" applyBorder="1" applyAlignment="1">
      <alignment horizontal="center" vertical="center" wrapText="1"/>
    </xf>
    <xf numFmtId="20" fontId="16" fillId="0" borderId="38" xfId="0" applyNumberFormat="1" applyFont="1" applyFill="1" applyBorder="1" applyAlignment="1">
      <alignment horizontal="center" vertical="center" wrapText="1"/>
    </xf>
    <xf numFmtId="20" fontId="16" fillId="0" borderId="39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/>
    </xf>
    <xf numFmtId="20" fontId="16" fillId="0" borderId="37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0" fontId="16" fillId="0" borderId="42" xfId="0" applyNumberFormat="1" applyFont="1" applyBorder="1" applyAlignment="1">
      <alignment vertical="center"/>
    </xf>
    <xf numFmtId="20" fontId="16" fillId="0" borderId="0" xfId="0" applyNumberFormat="1" applyFont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justify" vertical="center" wrapText="1"/>
    </xf>
    <xf numFmtId="179" fontId="14" fillId="0" borderId="45" xfId="0" applyNumberFormat="1" applyFont="1" applyFill="1" applyBorder="1" applyAlignment="1">
      <alignment horizontal="center" vertical="center"/>
    </xf>
    <xf numFmtId="0" fontId="14" fillId="0" borderId="45" xfId="0" applyNumberFormat="1" applyFont="1" applyFill="1" applyBorder="1" applyAlignment="1">
      <alignment horizontal="justify" vertical="center" wrapText="1"/>
    </xf>
    <xf numFmtId="0" fontId="14" fillId="0" borderId="46" xfId="0" applyNumberFormat="1" applyFont="1" applyFill="1" applyBorder="1" applyAlignment="1">
      <alignment horizontal="justify" vertical="center" wrapText="1"/>
    </xf>
    <xf numFmtId="0" fontId="14" fillId="0" borderId="47" xfId="0" applyFont="1" applyBorder="1" applyAlignment="1">
      <alignment vertical="center"/>
    </xf>
    <xf numFmtId="0" fontId="14" fillId="0" borderId="45" xfId="0" applyNumberFormat="1" applyFont="1" applyFill="1" applyBorder="1" applyAlignment="1" applyProtection="1">
      <alignment horizontal="justify" vertical="center" wrapText="1"/>
      <protection locked="0"/>
    </xf>
    <xf numFmtId="0" fontId="17" fillId="2" borderId="48" xfId="0" applyFont="1" applyFill="1" applyBorder="1" applyAlignment="1">
      <alignment vertical="center" wrapText="1"/>
    </xf>
    <xf numFmtId="14" fontId="17" fillId="0" borderId="48" xfId="0" applyNumberFormat="1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177" fontId="18" fillId="3" borderId="12" xfId="0" applyNumberFormat="1" applyFont="1" applyFill="1" applyBorder="1" applyAlignment="1">
      <alignment horizontal="center" vertical="center"/>
    </xf>
    <xf numFmtId="179" fontId="18" fillId="3" borderId="13" xfId="0" applyNumberFormat="1" applyFont="1" applyFill="1" applyBorder="1" applyAlignment="1">
      <alignment horizontal="center" vertical="center"/>
    </xf>
    <xf numFmtId="20" fontId="16" fillId="3" borderId="14" xfId="0" applyNumberFormat="1" applyFont="1" applyFill="1" applyBorder="1" applyAlignment="1">
      <alignment horizontal="center" vertical="center" wrapText="1"/>
    </xf>
    <xf numFmtId="20" fontId="16" fillId="3" borderId="34" xfId="0" applyNumberFormat="1" applyFont="1" applyFill="1" applyBorder="1" applyAlignment="1">
      <alignment horizontal="center" vertical="center" wrapText="1"/>
    </xf>
    <xf numFmtId="20" fontId="16" fillId="3" borderId="35" xfId="0" applyNumberFormat="1" applyFont="1" applyFill="1" applyBorder="1" applyAlignment="1">
      <alignment horizontal="center" vertical="center" wrapText="1"/>
    </xf>
    <xf numFmtId="20" fontId="16" fillId="3" borderId="36" xfId="0" applyNumberFormat="1" applyFont="1" applyFill="1" applyBorder="1" applyAlignment="1">
      <alignment horizontal="center" vertical="center" wrapText="1"/>
    </xf>
    <xf numFmtId="20" fontId="16" fillId="3" borderId="31" xfId="0" applyNumberFormat="1" applyFont="1" applyFill="1" applyBorder="1" applyAlignment="1">
      <alignment horizontal="left" vertical="center" wrapText="1"/>
    </xf>
    <xf numFmtId="20" fontId="14" fillId="3" borderId="14" xfId="0" applyNumberFormat="1" applyFont="1" applyFill="1" applyBorder="1" applyAlignment="1">
      <alignment horizontal="center" vertical="center" wrapText="1"/>
    </xf>
    <xf numFmtId="0" fontId="14" fillId="3" borderId="44" xfId="0" applyNumberFormat="1" applyFont="1" applyFill="1" applyBorder="1" applyAlignment="1">
      <alignment horizontal="justify" vertical="center" wrapText="1"/>
    </xf>
    <xf numFmtId="0" fontId="14" fillId="3" borderId="15" xfId="0" applyNumberFormat="1" applyFont="1" applyFill="1" applyBorder="1" applyAlignment="1">
      <alignment horizontal="justify" vertical="center" wrapText="1"/>
    </xf>
    <xf numFmtId="177" fontId="18" fillId="3" borderId="16" xfId="0" applyNumberFormat="1" applyFont="1" applyFill="1" applyBorder="1" applyAlignment="1">
      <alignment horizontal="center" vertical="center"/>
    </xf>
    <xf numFmtId="179" fontId="18" fillId="3" borderId="17" xfId="0" applyNumberFormat="1" applyFont="1" applyFill="1" applyBorder="1" applyAlignment="1">
      <alignment horizontal="center" vertical="center"/>
    </xf>
    <xf numFmtId="20" fontId="16" fillId="3" borderId="18" xfId="0" applyNumberFormat="1" applyFont="1" applyFill="1" applyBorder="1" applyAlignment="1">
      <alignment horizontal="center" vertical="center" wrapText="1"/>
    </xf>
    <xf numFmtId="20" fontId="16" fillId="3" borderId="37" xfId="0" applyNumberFormat="1" applyFont="1" applyFill="1" applyBorder="1" applyAlignment="1">
      <alignment horizontal="center" vertical="center" wrapText="1"/>
    </xf>
    <xf numFmtId="20" fontId="16" fillId="3" borderId="38" xfId="0" applyNumberFormat="1" applyFont="1" applyFill="1" applyBorder="1" applyAlignment="1">
      <alignment horizontal="center" vertical="center" wrapText="1"/>
    </xf>
    <xf numFmtId="20" fontId="16" fillId="3" borderId="39" xfId="0" applyNumberFormat="1" applyFont="1" applyFill="1" applyBorder="1" applyAlignment="1">
      <alignment horizontal="center" vertical="center" wrapText="1"/>
    </xf>
    <xf numFmtId="20" fontId="14" fillId="3" borderId="32" xfId="0" applyNumberFormat="1" applyFont="1" applyFill="1" applyBorder="1" applyAlignment="1">
      <alignment horizontal="center" vertical="center" wrapText="1"/>
    </xf>
    <xf numFmtId="20" fontId="14" fillId="3" borderId="18" xfId="0" applyNumberFormat="1" applyFont="1" applyFill="1" applyBorder="1" applyAlignment="1">
      <alignment horizontal="center" vertical="center"/>
    </xf>
    <xf numFmtId="179" fontId="14" fillId="3" borderId="45" xfId="0" applyNumberFormat="1" applyFont="1" applyFill="1" applyBorder="1" applyAlignment="1">
      <alignment horizontal="center" vertical="center"/>
    </xf>
    <xf numFmtId="179" fontId="14" fillId="3" borderId="19" xfId="0" applyNumberFormat="1" applyFont="1" applyFill="1" applyBorder="1" applyAlignment="1">
      <alignment horizontal="center" vertical="center"/>
    </xf>
    <xf numFmtId="177" fontId="14" fillId="3" borderId="16" xfId="0" applyNumberFormat="1" applyFont="1" applyFill="1" applyBorder="1" applyAlignment="1">
      <alignment horizontal="center" vertical="center"/>
    </xf>
    <xf numFmtId="179" fontId="14" fillId="3" borderId="17" xfId="0" applyNumberFormat="1" applyFont="1" applyFill="1" applyBorder="1" applyAlignment="1">
      <alignment horizontal="center" vertical="center"/>
    </xf>
    <xf numFmtId="20" fontId="16" fillId="3" borderId="33" xfId="0" applyNumberFormat="1" applyFont="1" applyFill="1" applyBorder="1" applyAlignment="1">
      <alignment horizontal="left" vertical="center" wrapText="1"/>
    </xf>
    <xf numFmtId="20" fontId="14" fillId="3" borderId="23" xfId="0" applyNumberFormat="1" applyFont="1" applyFill="1" applyBorder="1" applyAlignment="1">
      <alignment horizontal="center" vertical="center" wrapText="1"/>
    </xf>
    <xf numFmtId="0" fontId="14" fillId="3" borderId="46" xfId="0" applyNumberFormat="1" applyFont="1" applyFill="1" applyBorder="1" applyAlignment="1">
      <alignment horizontal="justify" vertical="center" wrapText="1"/>
    </xf>
    <xf numFmtId="0" fontId="14" fillId="3" borderId="24" xfId="0" applyNumberFormat="1" applyFont="1" applyFill="1" applyBorder="1" applyAlignment="1">
      <alignment horizontal="justify" vertical="center" wrapText="1"/>
    </xf>
    <xf numFmtId="20" fontId="14" fillId="3" borderId="18" xfId="0" applyNumberFormat="1" applyFont="1" applyFill="1" applyBorder="1" applyAlignment="1">
      <alignment horizontal="center" vertical="center" wrapText="1"/>
    </xf>
    <xf numFmtId="0" fontId="14" fillId="3" borderId="45" xfId="0" applyNumberFormat="1" applyFont="1" applyFill="1" applyBorder="1" applyAlignment="1">
      <alignment horizontal="justify" vertical="center" wrapText="1"/>
    </xf>
    <xf numFmtId="0" fontId="14" fillId="3" borderId="19" xfId="0" applyNumberFormat="1" applyFont="1" applyFill="1" applyBorder="1" applyAlignment="1">
      <alignment horizontal="justify" vertical="center" wrapText="1"/>
    </xf>
    <xf numFmtId="20" fontId="14" fillId="3" borderId="20" xfId="0" applyNumberFormat="1" applyFont="1" applyFill="1" applyBorder="1" applyAlignment="1">
      <alignment horizontal="center" vertical="center" wrapText="1"/>
    </xf>
    <xf numFmtId="20" fontId="16" fillId="3" borderId="18" xfId="0" applyNumberFormat="1" applyFont="1" applyFill="1" applyBorder="1" applyAlignment="1">
      <alignment horizontal="center" vertical="center"/>
    </xf>
    <xf numFmtId="20" fontId="16" fillId="3" borderId="37" xfId="0" applyNumberFormat="1" applyFont="1" applyFill="1" applyBorder="1" applyAlignment="1">
      <alignment horizontal="center" vertical="center"/>
    </xf>
    <xf numFmtId="0" fontId="14" fillId="3" borderId="45" xfId="0" applyNumberFormat="1" applyFont="1" applyFill="1" applyBorder="1" applyAlignment="1" applyProtection="1">
      <alignment horizontal="justify" vertical="center" wrapText="1"/>
      <protection locked="0"/>
    </xf>
    <xf numFmtId="0" fontId="14" fillId="3" borderId="19" xfId="0" applyNumberFormat="1" applyFont="1" applyFill="1" applyBorder="1" applyAlignment="1" applyProtection="1">
      <alignment horizontal="justify" vertical="center" wrapText="1"/>
      <protection locked="0"/>
    </xf>
  </cellXfs>
  <cellStyles count="1">
    <cellStyle name="標準" xfId="0" builtinId="0"/>
  </cellStyles>
  <dxfs count="70"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9_&#65288;&#31192;&#65289;&#30740;&#31350;&#35036;&#21161;&#25903;&#25588;\H30\20%20&#24460;&#26399;\02&#26412;&#20154;&#23451;&#27770;&#23450;&#36890;&#30693;\&#21220;&#21209;&#26085;&#22577;H30&#24460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祝日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0C3A-B0BA-4576-8BC1-FDA82260A3A6}">
  <dimension ref="A1:M68"/>
  <sheetViews>
    <sheetView showZeros="0" zoomScale="80" zoomScaleNormal="80" workbookViewId="0">
      <selection activeCell="C2" sqref="C2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43739</v>
      </c>
      <c r="E1" s="15" t="str">
        <f>"（令和"&amp;(YEAR(D1)-2018)&amp;"年）"</f>
        <v>（令和1年）</v>
      </c>
      <c r="F1" s="16" t="s">
        <v>51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43739</v>
      </c>
      <c r="B7" s="33">
        <f>A7</f>
        <v>43739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43740</v>
      </c>
      <c r="B8" s="39">
        <f>A8</f>
        <v>43740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43741</v>
      </c>
      <c r="B9" s="39">
        <f>A9</f>
        <v>43741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43742</v>
      </c>
      <c r="B10" s="39">
        <f t="shared" ref="B10:B37" si="2">A10</f>
        <v>43742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43743</v>
      </c>
      <c r="B11" s="39">
        <f t="shared" si="2"/>
        <v>43743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43744</v>
      </c>
      <c r="B12" s="39">
        <f t="shared" si="2"/>
        <v>43744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43745</v>
      </c>
      <c r="B13" s="39">
        <f t="shared" si="2"/>
        <v>43745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43746</v>
      </c>
      <c r="B14" s="39">
        <f t="shared" si="2"/>
        <v>43746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43747</v>
      </c>
      <c r="B15" s="39">
        <f t="shared" si="2"/>
        <v>43747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43748</v>
      </c>
      <c r="B16" s="39">
        <f t="shared" si="2"/>
        <v>43748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43749</v>
      </c>
      <c r="B17" s="39">
        <f t="shared" si="2"/>
        <v>43749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43750</v>
      </c>
      <c r="B18" s="39">
        <f t="shared" si="2"/>
        <v>43750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43751</v>
      </c>
      <c r="B19" s="39">
        <f t="shared" si="2"/>
        <v>43751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97">
        <f t="shared" si="1"/>
        <v>43752</v>
      </c>
      <c r="B20" s="98">
        <f t="shared" si="2"/>
        <v>43752</v>
      </c>
      <c r="C20" s="117"/>
      <c r="D20" s="118"/>
      <c r="E20" s="101"/>
      <c r="F20" s="102">
        <f t="shared" si="0"/>
        <v>0</v>
      </c>
      <c r="G20" s="109"/>
      <c r="H20" s="113"/>
      <c r="I20" s="114"/>
      <c r="J20" s="115"/>
    </row>
    <row r="21" spans="1:10" s="13" customFormat="1" ht="22.5" customHeight="1" x14ac:dyDescent="0.15">
      <c r="A21" s="36">
        <f t="shared" si="1"/>
        <v>43753</v>
      </c>
      <c r="B21" s="39">
        <f t="shared" si="2"/>
        <v>43753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43754</v>
      </c>
      <c r="B22" s="39">
        <f t="shared" si="2"/>
        <v>43754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43755</v>
      </c>
      <c r="B23" s="39">
        <f t="shared" si="2"/>
        <v>43755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43756</v>
      </c>
      <c r="B24" s="39">
        <f t="shared" si="2"/>
        <v>43756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43757</v>
      </c>
      <c r="B25" s="39">
        <f t="shared" si="2"/>
        <v>43757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43758</v>
      </c>
      <c r="B26" s="39">
        <f t="shared" si="2"/>
        <v>43758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43759</v>
      </c>
      <c r="B27" s="39">
        <f t="shared" si="2"/>
        <v>43759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97">
        <f t="shared" si="1"/>
        <v>43760</v>
      </c>
      <c r="B28" s="98">
        <f t="shared" si="2"/>
        <v>43760</v>
      </c>
      <c r="C28" s="99"/>
      <c r="D28" s="100"/>
      <c r="E28" s="101"/>
      <c r="F28" s="102">
        <f t="shared" si="0"/>
        <v>0</v>
      </c>
      <c r="G28" s="109"/>
      <c r="H28" s="113"/>
      <c r="I28" s="114"/>
      <c r="J28" s="115"/>
    </row>
    <row r="29" spans="1:10" s="13" customFormat="1" ht="22.5" customHeight="1" x14ac:dyDescent="0.15">
      <c r="A29" s="36">
        <f t="shared" si="1"/>
        <v>43761</v>
      </c>
      <c r="B29" s="39">
        <f t="shared" si="2"/>
        <v>43761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43762</v>
      </c>
      <c r="B30" s="39">
        <f t="shared" si="2"/>
        <v>43762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43763</v>
      </c>
      <c r="B31" s="39">
        <f t="shared" si="2"/>
        <v>43763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43764</v>
      </c>
      <c r="B32" s="39">
        <f t="shared" si="2"/>
        <v>43764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43765</v>
      </c>
      <c r="B33" s="39">
        <f t="shared" si="2"/>
        <v>43765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43766</v>
      </c>
      <c r="B34" s="39">
        <f t="shared" si="2"/>
        <v>43766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43767</v>
      </c>
      <c r="B35" s="39">
        <f t="shared" si="2"/>
        <v>43767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43768</v>
      </c>
      <c r="B36" s="39">
        <f t="shared" si="2"/>
        <v>43768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>
        <f t="shared" si="1"/>
        <v>43769</v>
      </c>
      <c r="B37" s="39">
        <f t="shared" si="2"/>
        <v>43769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69" priority="17" stopIfTrue="1">
      <formula>WEEKDAY($B7,2)=6</formula>
    </cfRule>
    <cfRule type="expression" dxfId="68" priority="18" stopIfTrue="1">
      <formula>WEEKDAY($B7,2)=7</formula>
    </cfRule>
  </conditionalFormatting>
  <conditionalFormatting sqref="A7:B36">
    <cfRule type="expression" dxfId="67" priority="15" stopIfTrue="1">
      <formula>WEEKDAY($B7,2)=7</formula>
    </cfRule>
    <cfRule type="expression" dxfId="66" priority="16" stopIfTrue="1">
      <formula>WEEKDAY($B7,2)=6</formula>
    </cfRule>
  </conditionalFormatting>
  <conditionalFormatting sqref="A37:J37">
    <cfRule type="expression" dxfId="65" priority="11" stopIfTrue="1">
      <formula>WEEKDAY($B37,2)=6</formula>
    </cfRule>
    <cfRule type="expression" dxfId="64" priority="12" stopIfTrue="1">
      <formula>WEEKDAY($B37,2)=7</formula>
    </cfRule>
  </conditionalFormatting>
  <conditionalFormatting sqref="A37:B37">
    <cfRule type="expression" dxfId="63" priority="9" stopIfTrue="1">
      <formula>WEEKDAY($B37,2)=7</formula>
    </cfRule>
    <cfRule type="expression" dxfId="62" priority="10" stopIfTrue="1">
      <formula>WEEKDAY($B37,2)=6</formula>
    </cfRule>
  </conditionalFormatting>
  <conditionalFormatting sqref="A37">
    <cfRule type="expression" dxfId="61" priority="7" stopIfTrue="1">
      <formula>WEEKDAY($B37,2)=6</formula>
    </cfRule>
    <cfRule type="expression" dxfId="60" priority="8" stopIfTrue="1">
      <formula>WEEKDAY($B37,2)=7</formula>
    </cfRule>
  </conditionalFormatting>
  <conditionalFormatting sqref="A37">
    <cfRule type="expression" dxfId="59" priority="5" stopIfTrue="1">
      <formula>WEEKDAY($B37,2)=7</formula>
    </cfRule>
    <cfRule type="expression" dxfId="58" priority="6" stopIfTrue="1">
      <formula>WEEKDAY($B37,2)=6</formula>
    </cfRule>
  </conditionalFormatting>
  <conditionalFormatting sqref="B37">
    <cfRule type="expression" dxfId="57" priority="3" stopIfTrue="1">
      <formula>WEEKDAY($B37,2)=6</formula>
    </cfRule>
    <cfRule type="expression" dxfId="56" priority="4" stopIfTrue="1">
      <formula>WEEKDAY($B37,2)=7</formula>
    </cfRule>
  </conditionalFormatting>
  <conditionalFormatting sqref="B37">
    <cfRule type="expression" dxfId="55" priority="1" stopIfTrue="1">
      <formula>WEEKDAY($B37,2)=7</formula>
    </cfRule>
    <cfRule type="expression" dxfId="54" priority="2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stopIfTrue="1" id="{86F352A9-83A9-4697-887C-171EE1993426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3" stopIfTrue="1" id="{9B4302CB-1A67-4606-93C9-41A662450236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80CF-C421-4BB4-9573-668753D8B915}">
  <dimension ref="A1:M68"/>
  <sheetViews>
    <sheetView showZeros="0" tabSelected="1" zoomScale="80" zoomScaleNormal="80" workbookViewId="0">
      <selection activeCell="C2" sqref="C2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43770</v>
      </c>
      <c r="E1" s="15" t="str">
        <f>"（令和"&amp;(YEAR(D1)-2018)&amp;"年）"</f>
        <v>（令和1年）</v>
      </c>
      <c r="F1" s="16" t="s">
        <v>52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43770</v>
      </c>
      <c r="B7" s="33">
        <f>A7</f>
        <v>43770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6" si="1">A7+1</f>
        <v>43771</v>
      </c>
      <c r="B8" s="39">
        <f>A8</f>
        <v>43771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43772</v>
      </c>
      <c r="B9" s="39">
        <f>A9</f>
        <v>43772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97">
        <f t="shared" si="1"/>
        <v>43773</v>
      </c>
      <c r="B10" s="98">
        <f t="shared" ref="B10:B36" si="2">A10</f>
        <v>43773</v>
      </c>
      <c r="C10" s="99"/>
      <c r="D10" s="100"/>
      <c r="E10" s="101"/>
      <c r="F10" s="102">
        <f>D10-C10-E10</f>
        <v>0</v>
      </c>
      <c r="G10" s="116"/>
      <c r="H10" s="113"/>
      <c r="I10" s="119"/>
      <c r="J10" s="120"/>
    </row>
    <row r="11" spans="1:13" s="13" customFormat="1" ht="22.5" customHeight="1" x14ac:dyDescent="0.15">
      <c r="A11" s="36">
        <f t="shared" si="1"/>
        <v>43774</v>
      </c>
      <c r="B11" s="39">
        <f t="shared" si="2"/>
        <v>43774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43775</v>
      </c>
      <c r="B12" s="39">
        <f t="shared" si="2"/>
        <v>43775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43776</v>
      </c>
      <c r="B13" s="39">
        <f t="shared" si="2"/>
        <v>43776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43777</v>
      </c>
      <c r="B14" s="39">
        <f t="shared" si="2"/>
        <v>43777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43778</v>
      </c>
      <c r="B15" s="39">
        <f t="shared" si="2"/>
        <v>43778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43779</v>
      </c>
      <c r="B16" s="39">
        <f t="shared" si="2"/>
        <v>43779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43780</v>
      </c>
      <c r="B17" s="39">
        <f t="shared" si="2"/>
        <v>43780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43781</v>
      </c>
      <c r="B18" s="39">
        <f t="shared" si="2"/>
        <v>43781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43782</v>
      </c>
      <c r="B19" s="39">
        <f t="shared" si="2"/>
        <v>43782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43783</v>
      </c>
      <c r="B20" s="39">
        <f t="shared" si="2"/>
        <v>43783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43784</v>
      </c>
      <c r="B21" s="39">
        <f t="shared" si="2"/>
        <v>43784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43785</v>
      </c>
      <c r="B22" s="39">
        <f t="shared" si="2"/>
        <v>43785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43786</v>
      </c>
      <c r="B23" s="39">
        <f t="shared" si="2"/>
        <v>43786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43787</v>
      </c>
      <c r="B24" s="39">
        <f t="shared" si="2"/>
        <v>43787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43788</v>
      </c>
      <c r="B25" s="39">
        <f t="shared" si="2"/>
        <v>43788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43789</v>
      </c>
      <c r="B26" s="39">
        <f t="shared" si="2"/>
        <v>43789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43790</v>
      </c>
      <c r="B27" s="39">
        <f t="shared" si="2"/>
        <v>43790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43791</v>
      </c>
      <c r="B28" s="39">
        <f t="shared" si="2"/>
        <v>43791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97">
        <v>23</v>
      </c>
      <c r="B29" s="98" t="s">
        <v>57</v>
      </c>
      <c r="C29" s="99"/>
      <c r="D29" s="100"/>
      <c r="E29" s="101"/>
      <c r="F29" s="102">
        <f t="shared" si="0"/>
        <v>0</v>
      </c>
      <c r="G29" s="116"/>
      <c r="H29" s="113"/>
      <c r="I29" s="114"/>
      <c r="J29" s="115"/>
    </row>
    <row r="30" spans="1:10" s="13" customFormat="1" ht="22.5" customHeight="1" x14ac:dyDescent="0.15">
      <c r="A30" s="36">
        <f>A28+2</f>
        <v>43793</v>
      </c>
      <c r="B30" s="39">
        <f t="shared" si="2"/>
        <v>43793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43794</v>
      </c>
      <c r="B31" s="39">
        <f t="shared" si="2"/>
        <v>43794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43795</v>
      </c>
      <c r="B32" s="39">
        <f t="shared" si="2"/>
        <v>43795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43796</v>
      </c>
      <c r="B33" s="39">
        <f t="shared" si="2"/>
        <v>43796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43797</v>
      </c>
      <c r="B34" s="39">
        <f t="shared" si="2"/>
        <v>43797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43798</v>
      </c>
      <c r="B35" s="39">
        <f t="shared" si="2"/>
        <v>43798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43799</v>
      </c>
      <c r="B36" s="39">
        <f t="shared" si="2"/>
        <v>43799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/>
      <c r="B37" s="39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51" priority="5" stopIfTrue="1">
      <formula>WEEKDAY($B7,2)=6</formula>
    </cfRule>
    <cfRule type="expression" dxfId="50" priority="6" stopIfTrue="1">
      <formula>WEEKDAY($B7,2)=7</formula>
    </cfRule>
  </conditionalFormatting>
  <conditionalFormatting sqref="A7:B37">
    <cfRule type="expression" dxfId="49" priority="3" stopIfTrue="1">
      <formula>WEEKDAY($B7,2)=7</formula>
    </cfRule>
    <cfRule type="expression" dxfId="48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rowBreaks count="1" manualBreakCount="1">
    <brk id="38" max="9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6E89499A-9AAD-4F8E-848D-44E8F20FDB5A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0732FF10-BFF5-49B7-9C54-B55C3E883E3B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8FFD2-B9DE-443C-B424-87D5E5F9F2EA}">
  <dimension ref="A1:M68"/>
  <sheetViews>
    <sheetView showZeros="0" zoomScale="80" zoomScaleNormal="80" workbookViewId="0">
      <selection activeCell="C18" sqref="C18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43800</v>
      </c>
      <c r="E1" s="15" t="str">
        <f>"（令和"&amp;(YEAR(D1)-2018)&amp;"年）"</f>
        <v>（令和1年）</v>
      </c>
      <c r="F1" s="16" t="s">
        <v>56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43800</v>
      </c>
      <c r="B7" s="33">
        <f>A7</f>
        <v>43800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43801</v>
      </c>
      <c r="B8" s="39">
        <f>A8</f>
        <v>43801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43802</v>
      </c>
      <c r="B9" s="39">
        <f>A9</f>
        <v>43802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43803</v>
      </c>
      <c r="B10" s="39">
        <f t="shared" ref="B10:B37" si="2">A10</f>
        <v>43803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43804</v>
      </c>
      <c r="B11" s="39">
        <f t="shared" si="2"/>
        <v>43804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43805</v>
      </c>
      <c r="B12" s="39">
        <f t="shared" si="2"/>
        <v>43805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43806</v>
      </c>
      <c r="B13" s="39">
        <f t="shared" si="2"/>
        <v>43806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43807</v>
      </c>
      <c r="B14" s="39">
        <f t="shared" si="2"/>
        <v>43807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43808</v>
      </c>
      <c r="B15" s="39">
        <f t="shared" si="2"/>
        <v>43808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43809</v>
      </c>
      <c r="B16" s="39">
        <f t="shared" si="2"/>
        <v>43809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43810</v>
      </c>
      <c r="B17" s="39">
        <f t="shared" si="2"/>
        <v>43810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43811</v>
      </c>
      <c r="B18" s="39">
        <f t="shared" si="2"/>
        <v>43811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43812</v>
      </c>
      <c r="B19" s="39">
        <f t="shared" si="2"/>
        <v>43812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43813</v>
      </c>
      <c r="B20" s="39">
        <f t="shared" si="2"/>
        <v>43813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43814</v>
      </c>
      <c r="B21" s="39">
        <f t="shared" si="2"/>
        <v>43814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43815</v>
      </c>
      <c r="B22" s="39">
        <f t="shared" si="2"/>
        <v>43815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43816</v>
      </c>
      <c r="B23" s="39">
        <f t="shared" si="2"/>
        <v>43816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43817</v>
      </c>
      <c r="B24" s="39">
        <f t="shared" si="2"/>
        <v>43817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43818</v>
      </c>
      <c r="B25" s="39">
        <f t="shared" si="2"/>
        <v>43818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43819</v>
      </c>
      <c r="B26" s="39">
        <f t="shared" si="2"/>
        <v>43819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43820</v>
      </c>
      <c r="B27" s="39">
        <f t="shared" si="2"/>
        <v>43820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43821</v>
      </c>
      <c r="B28" s="39">
        <f t="shared" si="2"/>
        <v>43821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43822</v>
      </c>
      <c r="B29" s="39">
        <f t="shared" si="2"/>
        <v>43822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43823</v>
      </c>
      <c r="B30" s="39">
        <f t="shared" si="2"/>
        <v>43823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43824</v>
      </c>
      <c r="B31" s="39">
        <f t="shared" si="2"/>
        <v>43824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43825</v>
      </c>
      <c r="B32" s="39">
        <f t="shared" si="2"/>
        <v>43825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43826</v>
      </c>
      <c r="B33" s="39">
        <f t="shared" si="2"/>
        <v>43826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43827</v>
      </c>
      <c r="B34" s="39">
        <f t="shared" si="2"/>
        <v>43827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43828</v>
      </c>
      <c r="B35" s="39">
        <f t="shared" si="2"/>
        <v>43828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107">
        <f t="shared" si="1"/>
        <v>43829</v>
      </c>
      <c r="B36" s="108">
        <f t="shared" si="2"/>
        <v>43829</v>
      </c>
      <c r="C36" s="99"/>
      <c r="D36" s="100"/>
      <c r="E36" s="101"/>
      <c r="F36" s="102">
        <f t="shared" si="0"/>
        <v>0</v>
      </c>
      <c r="G36" s="116"/>
      <c r="H36" s="113"/>
      <c r="I36" s="114"/>
      <c r="J36" s="115"/>
    </row>
    <row r="37" spans="1:10" s="13" customFormat="1" ht="22.5" customHeight="1" thickBot="1" x14ac:dyDescent="0.2">
      <c r="A37" s="107">
        <f t="shared" si="1"/>
        <v>43830</v>
      </c>
      <c r="B37" s="108">
        <f t="shared" si="2"/>
        <v>43830</v>
      </c>
      <c r="C37" s="99"/>
      <c r="D37" s="100"/>
      <c r="E37" s="101"/>
      <c r="F37" s="102">
        <f t="shared" si="0"/>
        <v>0</v>
      </c>
      <c r="G37" s="109"/>
      <c r="H37" s="110"/>
      <c r="I37" s="111"/>
      <c r="J37" s="112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45" priority="13" stopIfTrue="1">
      <formula>WEEKDAY($B7,2)=6</formula>
    </cfRule>
    <cfRule type="expression" dxfId="44" priority="14" stopIfTrue="1">
      <formula>WEEKDAY($B7,2)=7</formula>
    </cfRule>
  </conditionalFormatting>
  <conditionalFormatting sqref="A7:B36">
    <cfRule type="expression" dxfId="43" priority="11" stopIfTrue="1">
      <formula>WEEKDAY($B7,2)=7</formula>
    </cfRule>
    <cfRule type="expression" dxfId="42" priority="12" stopIfTrue="1">
      <formula>WEEKDAY($B7,2)=6</formula>
    </cfRule>
  </conditionalFormatting>
  <conditionalFormatting sqref="A37:J37">
    <cfRule type="expression" dxfId="41" priority="7" stopIfTrue="1">
      <formula>WEEKDAY($B37,2)=6</formula>
    </cfRule>
    <cfRule type="expression" dxfId="40" priority="8" stopIfTrue="1">
      <formula>WEEKDAY($B37,2)=7</formula>
    </cfRule>
  </conditionalFormatting>
  <conditionalFormatting sqref="A37:B37">
    <cfRule type="expression" dxfId="39" priority="5" stopIfTrue="1">
      <formula>WEEKDAY($B37,2)=7</formula>
    </cfRule>
    <cfRule type="expression" dxfId="38" priority="6" stopIfTrue="1">
      <formula>WEEKDAY($B37,2)=6</formula>
    </cfRule>
  </conditionalFormatting>
  <conditionalFormatting sqref="A37:B37">
    <cfRule type="expression" dxfId="37" priority="3" stopIfTrue="1">
      <formula>WEEKDAY($B37,2)=6</formula>
    </cfRule>
    <cfRule type="expression" dxfId="36" priority="4" stopIfTrue="1">
      <formula>WEEKDAY($B37,2)=7</formula>
    </cfRule>
  </conditionalFormatting>
  <conditionalFormatting sqref="A37:B37">
    <cfRule type="expression" dxfId="35" priority="1" stopIfTrue="1">
      <formula>WEEKDAY($B37,2)=7</formula>
    </cfRule>
    <cfRule type="expression" dxfId="34" priority="2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stopIfTrue="1" id="{7476E7A6-D54A-4CCD-A28C-509985C57F84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9" stopIfTrue="1" id="{74190972-A04D-4D3A-BC9B-C853221B068D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CA6E-5F73-4B29-9CBB-F09C7DB7456F}">
  <dimension ref="A1:M68"/>
  <sheetViews>
    <sheetView showZeros="0" zoomScale="80" zoomScaleNormal="80" workbookViewId="0">
      <selection activeCell="D19" sqref="D19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43831</v>
      </c>
      <c r="E1" s="15" t="str">
        <f>"（令和"&amp;(YEAR(D1)-2018)&amp;"年）"</f>
        <v>（令和2年）</v>
      </c>
      <c r="F1" s="16" t="s">
        <v>53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87">
        <f>D1</f>
        <v>43831</v>
      </c>
      <c r="B7" s="88">
        <f>A7</f>
        <v>43831</v>
      </c>
      <c r="C7" s="89"/>
      <c r="D7" s="90"/>
      <c r="E7" s="91"/>
      <c r="F7" s="92">
        <f t="shared" ref="F7:F37" si="0">D7-C7-E7</f>
        <v>0</v>
      </c>
      <c r="G7" s="93"/>
      <c r="H7" s="94"/>
      <c r="I7" s="95"/>
      <c r="J7" s="96"/>
    </row>
    <row r="8" spans="1:13" s="13" customFormat="1" ht="22.5" customHeight="1" x14ac:dyDescent="0.15">
      <c r="A8" s="107">
        <f t="shared" ref="A8:A37" si="1">A7+1</f>
        <v>43832</v>
      </c>
      <c r="B8" s="108">
        <f>A8</f>
        <v>43832</v>
      </c>
      <c r="C8" s="99"/>
      <c r="D8" s="100"/>
      <c r="E8" s="101"/>
      <c r="F8" s="102">
        <f>D8-C8-E8</f>
        <v>0</v>
      </c>
      <c r="G8" s="103"/>
      <c r="H8" s="104"/>
      <c r="I8" s="105"/>
      <c r="J8" s="106"/>
    </row>
    <row r="9" spans="1:13" s="13" customFormat="1" ht="22.5" customHeight="1" x14ac:dyDescent="0.15">
      <c r="A9" s="107">
        <f t="shared" si="1"/>
        <v>43833</v>
      </c>
      <c r="B9" s="108">
        <f>A9</f>
        <v>43833</v>
      </c>
      <c r="C9" s="99"/>
      <c r="D9" s="100"/>
      <c r="E9" s="101"/>
      <c r="F9" s="102">
        <f>D9-C9-E9</f>
        <v>0</v>
      </c>
      <c r="G9" s="109"/>
      <c r="H9" s="113"/>
      <c r="I9" s="105"/>
      <c r="J9" s="106"/>
    </row>
    <row r="10" spans="1:13" s="13" customFormat="1" ht="22.5" customHeight="1" x14ac:dyDescent="0.15">
      <c r="A10" s="36">
        <f t="shared" si="1"/>
        <v>43834</v>
      </c>
      <c r="B10" s="39">
        <f t="shared" ref="B10:B37" si="2">A10</f>
        <v>43834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43835</v>
      </c>
      <c r="B11" s="39">
        <f t="shared" si="2"/>
        <v>43835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  <c r="K11" s="76" t="s">
        <v>14</v>
      </c>
    </row>
    <row r="12" spans="1:13" s="13" customFormat="1" ht="22.5" customHeight="1" x14ac:dyDescent="0.15">
      <c r="A12" s="36">
        <f t="shared" si="1"/>
        <v>43836</v>
      </c>
      <c r="B12" s="39">
        <f t="shared" si="2"/>
        <v>43836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43837</v>
      </c>
      <c r="B13" s="39">
        <f t="shared" si="2"/>
        <v>43837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43838</v>
      </c>
      <c r="B14" s="39">
        <f t="shared" si="2"/>
        <v>43838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43839</v>
      </c>
      <c r="B15" s="39">
        <f t="shared" si="2"/>
        <v>43839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43840</v>
      </c>
      <c r="B16" s="39">
        <f t="shared" si="2"/>
        <v>43840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43841</v>
      </c>
      <c r="B17" s="39">
        <f t="shared" si="2"/>
        <v>43841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43842</v>
      </c>
      <c r="B18" s="39">
        <f t="shared" si="2"/>
        <v>43842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97">
        <f t="shared" si="1"/>
        <v>43843</v>
      </c>
      <c r="B19" s="98">
        <f t="shared" si="2"/>
        <v>43843</v>
      </c>
      <c r="C19" s="117"/>
      <c r="D19" s="118"/>
      <c r="E19" s="101"/>
      <c r="F19" s="102">
        <f t="shared" si="0"/>
        <v>0</v>
      </c>
      <c r="G19" s="116"/>
      <c r="H19" s="113"/>
      <c r="I19" s="114"/>
      <c r="J19" s="115"/>
    </row>
    <row r="20" spans="1:10" s="13" customFormat="1" ht="22.5" customHeight="1" x14ac:dyDescent="0.15">
      <c r="A20" s="36">
        <f t="shared" si="1"/>
        <v>43844</v>
      </c>
      <c r="B20" s="39">
        <f t="shared" si="2"/>
        <v>43844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43845</v>
      </c>
      <c r="B21" s="39">
        <f t="shared" si="2"/>
        <v>43845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43846</v>
      </c>
      <c r="B22" s="39">
        <f t="shared" si="2"/>
        <v>43846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43847</v>
      </c>
      <c r="B23" s="39">
        <f t="shared" si="2"/>
        <v>43847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43848</v>
      </c>
      <c r="B24" s="39">
        <f t="shared" si="2"/>
        <v>43848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43849</v>
      </c>
      <c r="B25" s="39">
        <f t="shared" si="2"/>
        <v>43849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43850</v>
      </c>
      <c r="B26" s="39">
        <f t="shared" si="2"/>
        <v>43850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43851</v>
      </c>
      <c r="B27" s="39">
        <f t="shared" si="2"/>
        <v>43851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43852</v>
      </c>
      <c r="B28" s="39">
        <f t="shared" si="2"/>
        <v>43852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43853</v>
      </c>
      <c r="B29" s="39">
        <f t="shared" si="2"/>
        <v>43853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43854</v>
      </c>
      <c r="B30" s="39">
        <f t="shared" si="2"/>
        <v>43854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43855</v>
      </c>
      <c r="B31" s="39">
        <f t="shared" si="2"/>
        <v>43855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43856</v>
      </c>
      <c r="B32" s="39">
        <f t="shared" si="2"/>
        <v>43856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43857</v>
      </c>
      <c r="B33" s="39">
        <f t="shared" si="2"/>
        <v>43857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43858</v>
      </c>
      <c r="B34" s="39">
        <f t="shared" si="2"/>
        <v>43858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43859</v>
      </c>
      <c r="B35" s="39">
        <f t="shared" si="2"/>
        <v>43859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43860</v>
      </c>
      <c r="B36" s="39">
        <f t="shared" si="2"/>
        <v>43860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43861</v>
      </c>
      <c r="B37" s="44">
        <f t="shared" si="2"/>
        <v>43861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31" priority="5" stopIfTrue="1">
      <formula>WEEKDAY($B7,2)=6</formula>
    </cfRule>
    <cfRule type="expression" dxfId="30" priority="6" stopIfTrue="1">
      <formula>WEEKDAY($B7,2)=7</formula>
    </cfRule>
  </conditionalFormatting>
  <conditionalFormatting sqref="A7:B37">
    <cfRule type="expression" dxfId="29" priority="3" stopIfTrue="1">
      <formula>WEEKDAY($B7,2)=7</formula>
    </cfRule>
    <cfRule type="expression" dxfId="28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9074B420-088B-42EC-A813-775F392E21F9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E9FDCB2-6DBA-4535-98A1-F080E1FAAEE8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0B68-1439-4CF6-B28F-13C156BB1EE9}">
  <dimension ref="A1:M68"/>
  <sheetViews>
    <sheetView showZeros="0" zoomScale="80" zoomScaleNormal="80" workbookViewId="0">
      <selection activeCell="C30" sqref="C30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43862</v>
      </c>
      <c r="E1" s="15" t="str">
        <f>"（令和"&amp;(YEAR(D1)-2018)&amp;"年）"</f>
        <v>（令和2年）</v>
      </c>
      <c r="F1" s="16" t="s">
        <v>54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43862</v>
      </c>
      <c r="B7" s="33">
        <f>A7</f>
        <v>43862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5" si="1">A7+1</f>
        <v>43863</v>
      </c>
      <c r="B8" s="39">
        <f>A8</f>
        <v>43863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43864</v>
      </c>
      <c r="B9" s="39">
        <f>A9</f>
        <v>43864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43865</v>
      </c>
      <c r="B10" s="39">
        <f t="shared" ref="B10:B35" si="2">A10</f>
        <v>43865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43866</v>
      </c>
      <c r="B11" s="39">
        <f t="shared" si="2"/>
        <v>43866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43867</v>
      </c>
      <c r="B12" s="39">
        <f t="shared" si="2"/>
        <v>43867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43868</v>
      </c>
      <c r="B13" s="39">
        <f t="shared" si="2"/>
        <v>43868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43869</v>
      </c>
      <c r="B14" s="39">
        <f t="shared" si="2"/>
        <v>43869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43870</v>
      </c>
      <c r="B15" s="39">
        <f t="shared" si="2"/>
        <v>43870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43871</v>
      </c>
      <c r="B16" s="39">
        <f t="shared" si="2"/>
        <v>43871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97">
        <f t="shared" si="1"/>
        <v>43872</v>
      </c>
      <c r="B17" s="98">
        <f t="shared" si="2"/>
        <v>43872</v>
      </c>
      <c r="C17" s="99"/>
      <c r="D17" s="100"/>
      <c r="E17" s="101"/>
      <c r="F17" s="102">
        <f>D17-C17-E17</f>
        <v>0</v>
      </c>
      <c r="G17" s="116"/>
      <c r="H17" s="113"/>
      <c r="I17" s="114"/>
      <c r="J17" s="115"/>
    </row>
    <row r="18" spans="1:10" s="13" customFormat="1" ht="22.5" customHeight="1" x14ac:dyDescent="0.15">
      <c r="A18" s="36">
        <f t="shared" si="1"/>
        <v>43873</v>
      </c>
      <c r="B18" s="39">
        <f t="shared" si="2"/>
        <v>43873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43874</v>
      </c>
      <c r="B19" s="39">
        <f t="shared" si="2"/>
        <v>43874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43875</v>
      </c>
      <c r="B20" s="39">
        <f t="shared" si="2"/>
        <v>43875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43876</v>
      </c>
      <c r="B21" s="39">
        <f t="shared" si="2"/>
        <v>43876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43877</v>
      </c>
      <c r="B22" s="39">
        <f t="shared" si="2"/>
        <v>43877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43878</v>
      </c>
      <c r="B23" s="39">
        <f t="shared" si="2"/>
        <v>43878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43879</v>
      </c>
      <c r="B24" s="39">
        <f t="shared" si="2"/>
        <v>43879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43880</v>
      </c>
      <c r="B25" s="39">
        <f t="shared" si="2"/>
        <v>43880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43881</v>
      </c>
      <c r="B26" s="39">
        <f t="shared" si="2"/>
        <v>43881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43882</v>
      </c>
      <c r="B27" s="39">
        <f t="shared" si="2"/>
        <v>43882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43883</v>
      </c>
      <c r="B28" s="39">
        <f t="shared" si="2"/>
        <v>43883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43884</v>
      </c>
      <c r="B29" s="39">
        <f t="shared" si="2"/>
        <v>43884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97">
        <f t="shared" si="1"/>
        <v>43885</v>
      </c>
      <c r="B30" s="98">
        <f t="shared" si="2"/>
        <v>43885</v>
      </c>
      <c r="C30" s="99"/>
      <c r="D30" s="100"/>
      <c r="E30" s="101"/>
      <c r="F30" s="102">
        <f t="shared" si="0"/>
        <v>0</v>
      </c>
      <c r="G30" s="109"/>
      <c r="H30" s="113"/>
      <c r="I30" s="114"/>
      <c r="J30" s="115"/>
    </row>
    <row r="31" spans="1:10" s="13" customFormat="1" ht="22.5" customHeight="1" x14ac:dyDescent="0.15">
      <c r="A31" s="36">
        <f t="shared" si="1"/>
        <v>43886</v>
      </c>
      <c r="B31" s="39">
        <f t="shared" si="2"/>
        <v>43886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43887</v>
      </c>
      <c r="B32" s="39">
        <f t="shared" si="2"/>
        <v>43887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43888</v>
      </c>
      <c r="B33" s="39">
        <f t="shared" si="2"/>
        <v>43888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43889</v>
      </c>
      <c r="B34" s="39">
        <f t="shared" si="2"/>
        <v>43889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43890</v>
      </c>
      <c r="B35" s="39">
        <f t="shared" si="2"/>
        <v>43890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/>
      <c r="B36" s="39"/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/>
      <c r="B37" s="39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4 A36:J37">
    <cfRule type="expression" dxfId="25" priority="11" stopIfTrue="1">
      <formula>WEEKDAY($B7,2)=6</formula>
    </cfRule>
    <cfRule type="expression" dxfId="24" priority="12" stopIfTrue="1">
      <formula>WEEKDAY($B7,2)=7</formula>
    </cfRule>
  </conditionalFormatting>
  <conditionalFormatting sqref="A7:B34 A36:B37">
    <cfRule type="expression" dxfId="23" priority="9" stopIfTrue="1">
      <formula>WEEKDAY($B7,2)=7</formula>
    </cfRule>
    <cfRule type="expression" dxfId="22" priority="10" stopIfTrue="1">
      <formula>WEEKDAY($B7,2)=6</formula>
    </cfRule>
  </conditionalFormatting>
  <conditionalFormatting sqref="A35:J35">
    <cfRule type="expression" dxfId="21" priority="5" stopIfTrue="1">
      <formula>WEEKDAY($B35,2)=6</formula>
    </cfRule>
    <cfRule type="expression" dxfId="20" priority="6" stopIfTrue="1">
      <formula>WEEKDAY($B35,2)=7</formula>
    </cfRule>
  </conditionalFormatting>
  <conditionalFormatting sqref="A35:B35">
    <cfRule type="expression" dxfId="19" priority="3" stopIfTrue="1">
      <formula>WEEKDAY($B35,2)=7</formula>
    </cfRule>
    <cfRule type="expression" dxfId="18" priority="4" stopIfTrue="1">
      <formula>WEEKDAY($B35,2)=6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ACC9459A-2908-4B66-8B26-334DA72B631B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A7:J34 A36:J37</xm:sqref>
        </x14:conditionalFormatting>
        <x14:conditionalFormatting xmlns:xm="http://schemas.microsoft.com/office/excel/2006/main">
          <x14:cfRule type="expression" priority="7" stopIfTrue="1" id="{13905730-D05C-4EC5-9065-06A899E3C82B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A7:B34 A36:B37</xm:sqref>
        </x14:conditionalFormatting>
        <x14:conditionalFormatting xmlns:xm="http://schemas.microsoft.com/office/excel/2006/main">
          <x14:cfRule type="expression" priority="2" stopIfTrue="1" id="{0D22B0BA-CA74-4A72-8C46-F412911F82E2}">
            <xm:f>MATCH($A35,'C:\99_（秘）研究補助支援\H30\20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A35:J35</xm:sqref>
        </x14:conditionalFormatting>
        <x14:conditionalFormatting xmlns:xm="http://schemas.microsoft.com/office/excel/2006/main">
          <x14:cfRule type="expression" priority="1" stopIfTrue="1" id="{421376CB-8212-44FD-B4BF-ECCDD95A896C}">
            <xm:f>MATCH($A35,'C:\99_（秘）研究補助支援\H30\20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A35:B35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BF1A-AA41-4359-850B-21B546FA13BF}">
  <dimension ref="A1:M68"/>
  <sheetViews>
    <sheetView showZeros="0" zoomScale="80" zoomScaleNormal="80" workbookViewId="0">
      <selection activeCell="D2" sqref="D2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43891</v>
      </c>
      <c r="E1" s="15" t="str">
        <f>"（令和"&amp;(YEAR(D1)-2018)&amp;"年）"</f>
        <v>（令和2年）</v>
      </c>
      <c r="F1" s="16" t="s">
        <v>55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43891</v>
      </c>
      <c r="B7" s="33">
        <f>A7</f>
        <v>43891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43892</v>
      </c>
      <c r="B8" s="39">
        <f>A8</f>
        <v>43892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43893</v>
      </c>
      <c r="B9" s="39">
        <f>A9</f>
        <v>43893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43894</v>
      </c>
      <c r="B10" s="39">
        <f t="shared" ref="B10:B37" si="2">A10</f>
        <v>43894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43895</v>
      </c>
      <c r="B11" s="39">
        <f t="shared" si="2"/>
        <v>43895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43896</v>
      </c>
      <c r="B12" s="39">
        <f t="shared" si="2"/>
        <v>43896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43897</v>
      </c>
      <c r="B13" s="39">
        <f t="shared" si="2"/>
        <v>43897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43898</v>
      </c>
      <c r="B14" s="39">
        <f t="shared" si="2"/>
        <v>43898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43899</v>
      </c>
      <c r="B15" s="39">
        <f t="shared" si="2"/>
        <v>43899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43900</v>
      </c>
      <c r="B16" s="39">
        <f t="shared" si="2"/>
        <v>43900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43901</v>
      </c>
      <c r="B17" s="39">
        <f t="shared" si="2"/>
        <v>43901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43902</v>
      </c>
      <c r="B18" s="39">
        <f t="shared" si="2"/>
        <v>43902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43903</v>
      </c>
      <c r="B19" s="39">
        <f t="shared" si="2"/>
        <v>43903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43904</v>
      </c>
      <c r="B20" s="39">
        <f t="shared" si="2"/>
        <v>43904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43905</v>
      </c>
      <c r="B21" s="39">
        <f t="shared" si="2"/>
        <v>43905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43906</v>
      </c>
      <c r="B22" s="39">
        <f t="shared" si="2"/>
        <v>43906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43907</v>
      </c>
      <c r="B23" s="39">
        <f t="shared" si="2"/>
        <v>43907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43908</v>
      </c>
      <c r="B24" s="39">
        <f t="shared" si="2"/>
        <v>43908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43909</v>
      </c>
      <c r="B25" s="39">
        <f t="shared" si="2"/>
        <v>43909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97">
        <f t="shared" si="1"/>
        <v>43910</v>
      </c>
      <c r="B26" s="98">
        <f t="shared" si="2"/>
        <v>43910</v>
      </c>
      <c r="C26" s="99"/>
      <c r="D26" s="100"/>
      <c r="E26" s="101"/>
      <c r="F26" s="102">
        <f t="shared" si="0"/>
        <v>0</v>
      </c>
      <c r="G26" s="109"/>
      <c r="H26" s="113"/>
      <c r="I26" s="114"/>
      <c r="J26" s="115"/>
    </row>
    <row r="27" spans="1:10" s="47" customFormat="1" ht="22.5" customHeight="1" x14ac:dyDescent="0.15">
      <c r="A27" s="36">
        <f t="shared" si="1"/>
        <v>43911</v>
      </c>
      <c r="B27" s="39">
        <f t="shared" si="2"/>
        <v>43911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43912</v>
      </c>
      <c r="B28" s="39">
        <f t="shared" si="2"/>
        <v>43912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43913</v>
      </c>
      <c r="B29" s="39">
        <f t="shared" si="2"/>
        <v>43913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43914</v>
      </c>
      <c r="B30" s="39">
        <f t="shared" si="2"/>
        <v>43914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43915</v>
      </c>
      <c r="B31" s="39">
        <f t="shared" si="2"/>
        <v>43915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43916</v>
      </c>
      <c r="B32" s="39">
        <f t="shared" si="2"/>
        <v>43916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43917</v>
      </c>
      <c r="B33" s="39">
        <f t="shared" si="2"/>
        <v>43917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43918</v>
      </c>
      <c r="B34" s="39">
        <f t="shared" si="2"/>
        <v>43918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43919</v>
      </c>
      <c r="B35" s="39">
        <f t="shared" si="2"/>
        <v>43919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43920</v>
      </c>
      <c r="B36" s="39">
        <f t="shared" si="2"/>
        <v>43920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>
        <f t="shared" si="1"/>
        <v>43921</v>
      </c>
      <c r="B37" s="39">
        <f t="shared" si="2"/>
        <v>43921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13" priority="13" stopIfTrue="1">
      <formula>WEEKDAY($B7,2)=6</formula>
    </cfRule>
    <cfRule type="expression" dxfId="12" priority="14" stopIfTrue="1">
      <formula>WEEKDAY($B7,2)=7</formula>
    </cfRule>
  </conditionalFormatting>
  <conditionalFormatting sqref="A7:B36">
    <cfRule type="expression" dxfId="11" priority="11" stopIfTrue="1">
      <formula>WEEKDAY($B7,2)=7</formula>
    </cfRule>
    <cfRule type="expression" dxfId="10" priority="12" stopIfTrue="1">
      <formula>WEEKDAY($B7,2)=6</formula>
    </cfRule>
  </conditionalFormatting>
  <conditionalFormatting sqref="A37:J37">
    <cfRule type="expression" dxfId="9" priority="7" stopIfTrue="1">
      <formula>WEEKDAY($B37,2)=6</formula>
    </cfRule>
    <cfRule type="expression" dxfId="8" priority="8" stopIfTrue="1">
      <formula>WEEKDAY($B37,2)=7</formula>
    </cfRule>
  </conditionalFormatting>
  <conditionalFormatting sqref="A37:B37">
    <cfRule type="expression" dxfId="7" priority="5" stopIfTrue="1">
      <formula>WEEKDAY($B37,2)=7</formula>
    </cfRule>
    <cfRule type="expression" dxfId="6" priority="6" stopIfTrue="1">
      <formula>WEEKDAY($B37,2)=6</formula>
    </cfRule>
  </conditionalFormatting>
  <conditionalFormatting sqref="A37:B37">
    <cfRule type="expression" dxfId="5" priority="3" stopIfTrue="1">
      <formula>WEEKDAY($B37,2)=6</formula>
    </cfRule>
    <cfRule type="expression" dxfId="4" priority="4" stopIfTrue="1">
      <formula>WEEKDAY($B37,2)=7</formula>
    </cfRule>
  </conditionalFormatting>
  <conditionalFormatting sqref="A37:B37">
    <cfRule type="expression" dxfId="3" priority="1" stopIfTrue="1">
      <formula>WEEKDAY($B37,2)=7</formula>
    </cfRule>
    <cfRule type="expression" dxfId="2" priority="2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stopIfTrue="1" id="{54BD09B7-86CE-46E9-8D1B-281C9518D49D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9" stopIfTrue="1" id="{A1284B4E-814B-4D4E-8AC3-E2A8202BEBDA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8"/>
  <sheetViews>
    <sheetView topLeftCell="A114" workbookViewId="0">
      <selection activeCell="A128" sqref="A128"/>
    </sheetView>
  </sheetViews>
  <sheetFormatPr defaultRowHeight="13.5" x14ac:dyDescent="0.15"/>
  <cols>
    <col min="1" max="1" width="12.625" customWidth="1"/>
  </cols>
  <sheetData>
    <row r="1" spans="1:3" ht="18.75" x14ac:dyDescent="0.15">
      <c r="A1" s="84" t="s">
        <v>16</v>
      </c>
      <c r="B1" s="84" t="s">
        <v>17</v>
      </c>
      <c r="C1" s="84" t="s">
        <v>18</v>
      </c>
    </row>
    <row r="2" spans="1:3" ht="18.75" x14ac:dyDescent="0.15">
      <c r="A2" s="85">
        <v>41275</v>
      </c>
      <c r="B2" s="86" t="s">
        <v>44</v>
      </c>
      <c r="C2" s="86" t="s">
        <v>20</v>
      </c>
    </row>
    <row r="3" spans="1:3" ht="18.75" x14ac:dyDescent="0.15">
      <c r="A3" s="85">
        <v>41288</v>
      </c>
      <c r="B3" s="86" t="s">
        <v>21</v>
      </c>
      <c r="C3" s="86" t="s">
        <v>22</v>
      </c>
    </row>
    <row r="4" spans="1:3" ht="37.5" x14ac:dyDescent="0.15">
      <c r="A4" s="85">
        <v>41316</v>
      </c>
      <c r="B4" s="86" t="s">
        <v>23</v>
      </c>
      <c r="C4" s="86" t="s">
        <v>22</v>
      </c>
    </row>
    <row r="5" spans="1:3" ht="18.75" x14ac:dyDescent="0.15">
      <c r="A5" s="85">
        <v>41353</v>
      </c>
      <c r="B5" s="86" t="s">
        <v>24</v>
      </c>
      <c r="C5" s="86" t="s">
        <v>25</v>
      </c>
    </row>
    <row r="6" spans="1:3" ht="18.75" x14ac:dyDescent="0.15">
      <c r="A6" s="85">
        <v>41393</v>
      </c>
      <c r="B6" s="86" t="s">
        <v>26</v>
      </c>
      <c r="C6" s="86" t="s">
        <v>22</v>
      </c>
    </row>
    <row r="7" spans="1:3" ht="37.5" x14ac:dyDescent="0.15">
      <c r="A7" s="85">
        <v>41397</v>
      </c>
      <c r="B7" s="86" t="s">
        <v>27</v>
      </c>
      <c r="C7" s="86" t="s">
        <v>28</v>
      </c>
    </row>
    <row r="8" spans="1:3" ht="37.5" x14ac:dyDescent="0.15">
      <c r="A8" s="85">
        <v>41398</v>
      </c>
      <c r="B8" s="86" t="s">
        <v>29</v>
      </c>
      <c r="C8" s="86" t="s">
        <v>30</v>
      </c>
    </row>
    <row r="9" spans="1:3" ht="37.5" x14ac:dyDescent="0.15">
      <c r="A9" s="85">
        <v>41399</v>
      </c>
      <c r="B9" s="86" t="s">
        <v>31</v>
      </c>
      <c r="C9" s="86" t="s">
        <v>32</v>
      </c>
    </row>
    <row r="10" spans="1:3" ht="18.75" x14ac:dyDescent="0.15">
      <c r="A10" s="85">
        <v>41400</v>
      </c>
      <c r="B10" s="86" t="s">
        <v>33</v>
      </c>
      <c r="C10" s="86" t="s">
        <v>22</v>
      </c>
    </row>
    <row r="11" spans="1:3" ht="18.75" x14ac:dyDescent="0.15">
      <c r="A11" s="85">
        <v>41470</v>
      </c>
      <c r="B11" s="86" t="s">
        <v>34</v>
      </c>
      <c r="C11" s="86" t="s">
        <v>22</v>
      </c>
    </row>
    <row r="12" spans="1:3" ht="18.75" x14ac:dyDescent="0.15">
      <c r="A12" s="85">
        <v>41533</v>
      </c>
      <c r="B12" s="86" t="s">
        <v>35</v>
      </c>
      <c r="C12" s="86" t="s">
        <v>22</v>
      </c>
    </row>
    <row r="13" spans="1:3" ht="18.75" x14ac:dyDescent="0.15">
      <c r="A13" s="85">
        <v>41540</v>
      </c>
      <c r="B13" s="86" t="s">
        <v>36</v>
      </c>
      <c r="C13" s="86" t="s">
        <v>22</v>
      </c>
    </row>
    <row r="14" spans="1:3" ht="18.75" x14ac:dyDescent="0.15">
      <c r="A14" s="85">
        <v>41561</v>
      </c>
      <c r="B14" s="86" t="s">
        <v>37</v>
      </c>
      <c r="C14" s="86" t="s">
        <v>22</v>
      </c>
    </row>
    <row r="15" spans="1:3" ht="18.75" x14ac:dyDescent="0.15">
      <c r="A15" s="85">
        <v>41581</v>
      </c>
      <c r="B15" s="86" t="s">
        <v>38</v>
      </c>
      <c r="C15" s="86" t="s">
        <v>32</v>
      </c>
    </row>
    <row r="16" spans="1:3" ht="18.75" x14ac:dyDescent="0.15">
      <c r="A16" s="85">
        <v>41582</v>
      </c>
      <c r="B16" s="86" t="s">
        <v>33</v>
      </c>
      <c r="C16" s="86" t="s">
        <v>22</v>
      </c>
    </row>
    <row r="17" spans="1:3" ht="37.5" x14ac:dyDescent="0.15">
      <c r="A17" s="85">
        <v>41601</v>
      </c>
      <c r="B17" s="86" t="s">
        <v>39</v>
      </c>
      <c r="C17" s="86" t="s">
        <v>30</v>
      </c>
    </row>
    <row r="18" spans="1:3" ht="37.5" x14ac:dyDescent="0.15">
      <c r="A18" s="85">
        <v>41631</v>
      </c>
      <c r="B18" s="86" t="s">
        <v>40</v>
      </c>
      <c r="C18" s="86" t="s">
        <v>22</v>
      </c>
    </row>
    <row r="19" spans="1:3" ht="18.75" x14ac:dyDescent="0.15">
      <c r="A19" s="85">
        <v>41640</v>
      </c>
      <c r="B19" s="86" t="s">
        <v>19</v>
      </c>
      <c r="C19" s="86" t="s">
        <v>25</v>
      </c>
    </row>
    <row r="20" spans="1:3" ht="18.75" x14ac:dyDescent="0.15">
      <c r="A20" s="85">
        <v>41652</v>
      </c>
      <c r="B20" s="86" t="s">
        <v>21</v>
      </c>
      <c r="C20" s="86" t="s">
        <v>22</v>
      </c>
    </row>
    <row r="21" spans="1:3" ht="37.5" x14ac:dyDescent="0.15">
      <c r="A21" s="85">
        <v>41681</v>
      </c>
      <c r="B21" s="86" t="s">
        <v>23</v>
      </c>
      <c r="C21" s="86" t="s">
        <v>20</v>
      </c>
    </row>
    <row r="22" spans="1:3" ht="18.75" x14ac:dyDescent="0.15">
      <c r="A22" s="85">
        <v>41719</v>
      </c>
      <c r="B22" s="86" t="s">
        <v>24</v>
      </c>
      <c r="C22" s="86" t="s">
        <v>28</v>
      </c>
    </row>
    <row r="23" spans="1:3" ht="18.75" x14ac:dyDescent="0.15">
      <c r="A23" s="85">
        <v>41758</v>
      </c>
      <c r="B23" s="86" t="s">
        <v>26</v>
      </c>
      <c r="C23" s="86" t="s">
        <v>20</v>
      </c>
    </row>
    <row r="24" spans="1:3" ht="37.5" x14ac:dyDescent="0.15">
      <c r="A24" s="85">
        <v>41762</v>
      </c>
      <c r="B24" s="86" t="s">
        <v>27</v>
      </c>
      <c r="C24" s="86" t="s">
        <v>30</v>
      </c>
    </row>
    <row r="25" spans="1:3" ht="37.5" x14ac:dyDescent="0.15">
      <c r="A25" s="85">
        <v>41763</v>
      </c>
      <c r="B25" s="86" t="s">
        <v>29</v>
      </c>
      <c r="C25" s="86" t="s">
        <v>32</v>
      </c>
    </row>
    <row r="26" spans="1:3" ht="37.5" x14ac:dyDescent="0.15">
      <c r="A26" s="85">
        <v>41764</v>
      </c>
      <c r="B26" s="86" t="s">
        <v>31</v>
      </c>
      <c r="C26" s="86" t="s">
        <v>22</v>
      </c>
    </row>
    <row r="27" spans="1:3" ht="18.75" x14ac:dyDescent="0.15">
      <c r="A27" s="85">
        <v>41765</v>
      </c>
      <c r="B27" s="86" t="s">
        <v>33</v>
      </c>
      <c r="C27" s="86" t="s">
        <v>20</v>
      </c>
    </row>
    <row r="28" spans="1:3" ht="18.75" x14ac:dyDescent="0.15">
      <c r="A28" s="85">
        <v>41841</v>
      </c>
      <c r="B28" s="86" t="s">
        <v>34</v>
      </c>
      <c r="C28" s="86" t="s">
        <v>22</v>
      </c>
    </row>
    <row r="29" spans="1:3" ht="18.75" x14ac:dyDescent="0.15">
      <c r="A29" s="85">
        <v>41897</v>
      </c>
      <c r="B29" s="86" t="s">
        <v>35</v>
      </c>
      <c r="C29" s="86" t="s">
        <v>22</v>
      </c>
    </row>
    <row r="30" spans="1:3" ht="18.75" x14ac:dyDescent="0.15">
      <c r="A30" s="85">
        <v>41905</v>
      </c>
      <c r="B30" s="86" t="s">
        <v>36</v>
      </c>
      <c r="C30" s="86" t="s">
        <v>20</v>
      </c>
    </row>
    <row r="31" spans="1:3" ht="18.75" x14ac:dyDescent="0.15">
      <c r="A31" s="85">
        <v>41925</v>
      </c>
      <c r="B31" s="86" t="s">
        <v>37</v>
      </c>
      <c r="C31" s="86" t="s">
        <v>22</v>
      </c>
    </row>
    <row r="32" spans="1:3" ht="18.75" x14ac:dyDescent="0.15">
      <c r="A32" s="85">
        <v>41946</v>
      </c>
      <c r="B32" s="86" t="s">
        <v>38</v>
      </c>
      <c r="C32" s="86" t="s">
        <v>22</v>
      </c>
    </row>
    <row r="33" spans="1:3" ht="37.5" x14ac:dyDescent="0.15">
      <c r="A33" s="85">
        <v>41966</v>
      </c>
      <c r="B33" s="86" t="s">
        <v>39</v>
      </c>
      <c r="C33" s="86" t="s">
        <v>32</v>
      </c>
    </row>
    <row r="34" spans="1:3" ht="18.75" x14ac:dyDescent="0.15">
      <c r="A34" s="85">
        <v>41967</v>
      </c>
      <c r="B34" s="86" t="s">
        <v>33</v>
      </c>
      <c r="C34" s="86" t="s">
        <v>22</v>
      </c>
    </row>
    <row r="35" spans="1:3" ht="37.5" x14ac:dyDescent="0.15">
      <c r="A35" s="85">
        <v>41996</v>
      </c>
      <c r="B35" s="86" t="s">
        <v>40</v>
      </c>
      <c r="C35" s="86" t="s">
        <v>20</v>
      </c>
    </row>
    <row r="36" spans="1:3" ht="18.75" x14ac:dyDescent="0.15">
      <c r="A36" s="85">
        <v>42005</v>
      </c>
      <c r="B36" s="86" t="s">
        <v>19</v>
      </c>
      <c r="C36" s="86" t="s">
        <v>41</v>
      </c>
    </row>
    <row r="37" spans="1:3" ht="18.75" x14ac:dyDescent="0.15">
      <c r="A37" s="85">
        <v>42016</v>
      </c>
      <c r="B37" s="86" t="s">
        <v>21</v>
      </c>
      <c r="C37" s="86" t="s">
        <v>22</v>
      </c>
    </row>
    <row r="38" spans="1:3" ht="37.5" x14ac:dyDescent="0.15">
      <c r="A38" s="85">
        <v>42046</v>
      </c>
      <c r="B38" s="86" t="s">
        <v>23</v>
      </c>
      <c r="C38" s="86" t="s">
        <v>25</v>
      </c>
    </row>
    <row r="39" spans="1:3" ht="18.75" x14ac:dyDescent="0.15">
      <c r="A39" s="85">
        <v>42084</v>
      </c>
      <c r="B39" s="86" t="s">
        <v>24</v>
      </c>
      <c r="C39" s="86" t="s">
        <v>30</v>
      </c>
    </row>
    <row r="40" spans="1:3" ht="18.75" x14ac:dyDescent="0.15">
      <c r="A40" s="85">
        <v>42123</v>
      </c>
      <c r="B40" s="86" t="s">
        <v>26</v>
      </c>
      <c r="C40" s="86" t="s">
        <v>25</v>
      </c>
    </row>
    <row r="41" spans="1:3" ht="37.5" x14ac:dyDescent="0.15">
      <c r="A41" s="85">
        <v>42127</v>
      </c>
      <c r="B41" s="86" t="s">
        <v>27</v>
      </c>
      <c r="C41" s="86" t="s">
        <v>32</v>
      </c>
    </row>
    <row r="42" spans="1:3" ht="37.5" x14ac:dyDescent="0.15">
      <c r="A42" s="85">
        <v>42128</v>
      </c>
      <c r="B42" s="86" t="s">
        <v>29</v>
      </c>
      <c r="C42" s="86" t="s">
        <v>22</v>
      </c>
    </row>
    <row r="43" spans="1:3" ht="37.5" x14ac:dyDescent="0.15">
      <c r="A43" s="85">
        <v>42129</v>
      </c>
      <c r="B43" s="86" t="s">
        <v>31</v>
      </c>
      <c r="C43" s="86" t="s">
        <v>20</v>
      </c>
    </row>
    <row r="44" spans="1:3" ht="18.75" x14ac:dyDescent="0.15">
      <c r="A44" s="85">
        <v>42130</v>
      </c>
      <c r="B44" s="86" t="s">
        <v>33</v>
      </c>
      <c r="C44" s="86" t="s">
        <v>25</v>
      </c>
    </row>
    <row r="45" spans="1:3" ht="18.75" x14ac:dyDescent="0.15">
      <c r="A45" s="85">
        <v>42205</v>
      </c>
      <c r="B45" s="86" t="s">
        <v>34</v>
      </c>
      <c r="C45" s="86" t="s">
        <v>22</v>
      </c>
    </row>
    <row r="46" spans="1:3" ht="18.75" x14ac:dyDescent="0.15">
      <c r="A46" s="85">
        <v>42268</v>
      </c>
      <c r="B46" s="86" t="s">
        <v>35</v>
      </c>
      <c r="C46" s="86" t="s">
        <v>22</v>
      </c>
    </row>
    <row r="47" spans="1:3" ht="37.5" x14ac:dyDescent="0.15">
      <c r="A47" s="85">
        <v>42269</v>
      </c>
      <c r="B47" s="86" t="s">
        <v>42</v>
      </c>
      <c r="C47" s="86" t="s">
        <v>20</v>
      </c>
    </row>
    <row r="48" spans="1:3" ht="18.75" x14ac:dyDescent="0.15">
      <c r="A48" s="85">
        <v>42270</v>
      </c>
      <c r="B48" s="86" t="s">
        <v>36</v>
      </c>
      <c r="C48" s="86" t="s">
        <v>25</v>
      </c>
    </row>
    <row r="49" spans="1:3" ht="18.75" x14ac:dyDescent="0.15">
      <c r="A49" s="85">
        <v>42289</v>
      </c>
      <c r="B49" s="86" t="s">
        <v>37</v>
      </c>
      <c r="C49" s="86" t="s">
        <v>22</v>
      </c>
    </row>
    <row r="50" spans="1:3" ht="18.75" x14ac:dyDescent="0.15">
      <c r="A50" s="85">
        <v>42311</v>
      </c>
      <c r="B50" s="86" t="s">
        <v>38</v>
      </c>
      <c r="C50" s="86" t="s">
        <v>20</v>
      </c>
    </row>
    <row r="51" spans="1:3" ht="37.5" x14ac:dyDescent="0.15">
      <c r="A51" s="85">
        <v>42331</v>
      </c>
      <c r="B51" s="86" t="s">
        <v>39</v>
      </c>
      <c r="C51" s="86" t="s">
        <v>22</v>
      </c>
    </row>
    <row r="52" spans="1:3" ht="37.5" x14ac:dyDescent="0.15">
      <c r="A52" s="85">
        <v>42361</v>
      </c>
      <c r="B52" s="86" t="s">
        <v>40</v>
      </c>
      <c r="C52" s="86" t="s">
        <v>25</v>
      </c>
    </row>
    <row r="53" spans="1:3" ht="18.75" x14ac:dyDescent="0.15">
      <c r="A53" s="85">
        <v>42370</v>
      </c>
      <c r="B53" s="86" t="s">
        <v>19</v>
      </c>
      <c r="C53" s="86" t="s">
        <v>28</v>
      </c>
    </row>
    <row r="54" spans="1:3" ht="18.75" x14ac:dyDescent="0.15">
      <c r="A54" s="85">
        <v>42380</v>
      </c>
      <c r="B54" s="86" t="s">
        <v>21</v>
      </c>
      <c r="C54" s="86" t="s">
        <v>22</v>
      </c>
    </row>
    <row r="55" spans="1:3" ht="37.5" x14ac:dyDescent="0.15">
      <c r="A55" s="85">
        <v>42411</v>
      </c>
      <c r="B55" s="86" t="s">
        <v>23</v>
      </c>
      <c r="C55" s="86" t="s">
        <v>41</v>
      </c>
    </row>
    <row r="56" spans="1:3" ht="18.75" x14ac:dyDescent="0.15">
      <c r="A56" s="85">
        <v>42449</v>
      </c>
      <c r="B56" s="86" t="s">
        <v>24</v>
      </c>
      <c r="C56" s="86" t="s">
        <v>32</v>
      </c>
    </row>
    <row r="57" spans="1:3" ht="18.75" x14ac:dyDescent="0.15">
      <c r="A57" s="85">
        <v>42450</v>
      </c>
      <c r="B57" s="86" t="s">
        <v>33</v>
      </c>
      <c r="C57" s="86" t="s">
        <v>22</v>
      </c>
    </row>
    <row r="58" spans="1:3" ht="18.75" x14ac:dyDescent="0.15">
      <c r="A58" s="85">
        <v>42489</v>
      </c>
      <c r="B58" s="86" t="s">
        <v>26</v>
      </c>
      <c r="C58" s="86" t="s">
        <v>28</v>
      </c>
    </row>
    <row r="59" spans="1:3" ht="37.5" x14ac:dyDescent="0.15">
      <c r="A59" s="85">
        <v>42493</v>
      </c>
      <c r="B59" s="86" t="s">
        <v>27</v>
      </c>
      <c r="C59" s="86" t="s">
        <v>20</v>
      </c>
    </row>
    <row r="60" spans="1:3" ht="37.5" x14ac:dyDescent="0.15">
      <c r="A60" s="85">
        <v>42494</v>
      </c>
      <c r="B60" s="86" t="s">
        <v>29</v>
      </c>
      <c r="C60" s="86" t="s">
        <v>25</v>
      </c>
    </row>
    <row r="61" spans="1:3" ht="37.5" x14ac:dyDescent="0.15">
      <c r="A61" s="85">
        <v>42495</v>
      </c>
      <c r="B61" s="86" t="s">
        <v>31</v>
      </c>
      <c r="C61" s="86" t="s">
        <v>41</v>
      </c>
    </row>
    <row r="62" spans="1:3" ht="18.75" x14ac:dyDescent="0.15">
      <c r="A62" s="85">
        <v>42569</v>
      </c>
      <c r="B62" s="86" t="s">
        <v>34</v>
      </c>
      <c r="C62" s="86" t="s">
        <v>22</v>
      </c>
    </row>
    <row r="63" spans="1:3" ht="18.75" x14ac:dyDescent="0.15">
      <c r="A63" s="85">
        <v>42593</v>
      </c>
      <c r="B63" s="86" t="s">
        <v>43</v>
      </c>
      <c r="C63" s="86" t="s">
        <v>41</v>
      </c>
    </row>
    <row r="64" spans="1:3" ht="18.75" x14ac:dyDescent="0.15">
      <c r="A64" s="85">
        <v>42632</v>
      </c>
      <c r="B64" s="86" t="s">
        <v>35</v>
      </c>
      <c r="C64" s="86" t="s">
        <v>22</v>
      </c>
    </row>
    <row r="65" spans="1:3" ht="18.75" x14ac:dyDescent="0.15">
      <c r="A65" s="85">
        <v>42635</v>
      </c>
      <c r="B65" s="86" t="s">
        <v>36</v>
      </c>
      <c r="C65" s="86" t="s">
        <v>41</v>
      </c>
    </row>
    <row r="66" spans="1:3" ht="18.75" x14ac:dyDescent="0.15">
      <c r="A66" s="85">
        <v>42653</v>
      </c>
      <c r="B66" s="86" t="s">
        <v>37</v>
      </c>
      <c r="C66" s="86" t="s">
        <v>22</v>
      </c>
    </row>
    <row r="67" spans="1:3" ht="18.75" x14ac:dyDescent="0.15">
      <c r="A67" s="85">
        <v>42677</v>
      </c>
      <c r="B67" s="86" t="s">
        <v>38</v>
      </c>
      <c r="C67" s="86" t="s">
        <v>41</v>
      </c>
    </row>
    <row r="68" spans="1:3" ht="37.5" x14ac:dyDescent="0.15">
      <c r="A68" s="85">
        <v>42697</v>
      </c>
      <c r="B68" s="86" t="s">
        <v>39</v>
      </c>
      <c r="C68" s="86" t="s">
        <v>25</v>
      </c>
    </row>
    <row r="69" spans="1:3" ht="37.5" x14ac:dyDescent="0.15">
      <c r="A69" s="85">
        <v>42727</v>
      </c>
      <c r="B69" s="86" t="s">
        <v>40</v>
      </c>
      <c r="C69" s="86" t="s">
        <v>28</v>
      </c>
    </row>
    <row r="70" spans="1:3" ht="18.75" x14ac:dyDescent="0.15">
      <c r="A70" s="85">
        <v>42736</v>
      </c>
      <c r="B70" s="86" t="s">
        <v>19</v>
      </c>
      <c r="C70" s="86" t="s">
        <v>32</v>
      </c>
    </row>
    <row r="71" spans="1:3" ht="18.75" x14ac:dyDescent="0.15">
      <c r="A71" s="85">
        <v>42737</v>
      </c>
      <c r="B71" s="86" t="s">
        <v>33</v>
      </c>
      <c r="C71" s="86" t="s">
        <v>22</v>
      </c>
    </row>
    <row r="72" spans="1:3" ht="18.75" x14ac:dyDescent="0.15">
      <c r="A72" s="85">
        <v>42744</v>
      </c>
      <c r="B72" s="86" t="s">
        <v>21</v>
      </c>
      <c r="C72" s="86" t="s">
        <v>22</v>
      </c>
    </row>
    <row r="73" spans="1:3" ht="37.5" x14ac:dyDescent="0.15">
      <c r="A73" s="85">
        <v>42777</v>
      </c>
      <c r="B73" s="86" t="s">
        <v>23</v>
      </c>
      <c r="C73" s="86" t="s">
        <v>30</v>
      </c>
    </row>
    <row r="74" spans="1:3" ht="18.75" x14ac:dyDescent="0.15">
      <c r="A74" s="85">
        <v>42814</v>
      </c>
      <c r="B74" s="86" t="s">
        <v>24</v>
      </c>
      <c r="C74" s="86" t="s">
        <v>22</v>
      </c>
    </row>
    <row r="75" spans="1:3" ht="18.75" x14ac:dyDescent="0.15">
      <c r="A75" s="85">
        <v>42854</v>
      </c>
      <c r="B75" s="86" t="s">
        <v>26</v>
      </c>
      <c r="C75" s="86" t="s">
        <v>30</v>
      </c>
    </row>
    <row r="76" spans="1:3" ht="37.5" x14ac:dyDescent="0.15">
      <c r="A76" s="85">
        <v>42858</v>
      </c>
      <c r="B76" s="86" t="s">
        <v>27</v>
      </c>
      <c r="C76" s="86" t="s">
        <v>25</v>
      </c>
    </row>
    <row r="77" spans="1:3" ht="37.5" x14ac:dyDescent="0.15">
      <c r="A77" s="85">
        <v>42859</v>
      </c>
      <c r="B77" s="86" t="s">
        <v>29</v>
      </c>
      <c r="C77" s="86" t="s">
        <v>41</v>
      </c>
    </row>
    <row r="78" spans="1:3" ht="37.5" x14ac:dyDescent="0.15">
      <c r="A78" s="85">
        <v>42860</v>
      </c>
      <c r="B78" s="86" t="s">
        <v>31</v>
      </c>
      <c r="C78" s="86" t="s">
        <v>28</v>
      </c>
    </row>
    <row r="79" spans="1:3" ht="18.75" x14ac:dyDescent="0.15">
      <c r="A79" s="85">
        <v>42933</v>
      </c>
      <c r="B79" s="86" t="s">
        <v>34</v>
      </c>
      <c r="C79" s="86" t="s">
        <v>22</v>
      </c>
    </row>
    <row r="80" spans="1:3" ht="18.75" x14ac:dyDescent="0.15">
      <c r="A80" s="85">
        <v>42958</v>
      </c>
      <c r="B80" s="86" t="s">
        <v>43</v>
      </c>
      <c r="C80" s="86" t="s">
        <v>28</v>
      </c>
    </row>
    <row r="81" spans="1:3" ht="18.75" x14ac:dyDescent="0.15">
      <c r="A81" s="85">
        <v>42996</v>
      </c>
      <c r="B81" s="86" t="s">
        <v>35</v>
      </c>
      <c r="C81" s="86" t="s">
        <v>22</v>
      </c>
    </row>
    <row r="82" spans="1:3" ht="18.75" x14ac:dyDescent="0.15">
      <c r="A82" s="85">
        <v>43001</v>
      </c>
      <c r="B82" s="86" t="s">
        <v>36</v>
      </c>
      <c r="C82" s="86" t="s">
        <v>30</v>
      </c>
    </row>
    <row r="83" spans="1:3" ht="18.75" x14ac:dyDescent="0.15">
      <c r="A83" s="85">
        <v>43017</v>
      </c>
      <c r="B83" s="86" t="s">
        <v>37</v>
      </c>
      <c r="C83" s="86" t="s">
        <v>22</v>
      </c>
    </row>
    <row r="84" spans="1:3" ht="18.75" x14ac:dyDescent="0.15">
      <c r="A84" s="85">
        <v>43042</v>
      </c>
      <c r="B84" s="86" t="s">
        <v>38</v>
      </c>
      <c r="C84" s="86" t="s">
        <v>28</v>
      </c>
    </row>
    <row r="85" spans="1:3" ht="37.5" x14ac:dyDescent="0.15">
      <c r="A85" s="85">
        <v>43062</v>
      </c>
      <c r="B85" s="86" t="s">
        <v>39</v>
      </c>
      <c r="C85" s="86" t="s">
        <v>41</v>
      </c>
    </row>
    <row r="86" spans="1:3" ht="37.5" x14ac:dyDescent="0.15">
      <c r="A86" s="85">
        <v>43092</v>
      </c>
      <c r="B86" s="86" t="s">
        <v>40</v>
      </c>
      <c r="C86" s="86" t="s">
        <v>30</v>
      </c>
    </row>
    <row r="87" spans="1:3" ht="18.75" x14ac:dyDescent="0.15">
      <c r="A87" s="85">
        <v>43101</v>
      </c>
      <c r="B87" s="86" t="s">
        <v>19</v>
      </c>
      <c r="C87" s="86" t="s">
        <v>22</v>
      </c>
    </row>
    <row r="88" spans="1:3" ht="18.75" x14ac:dyDescent="0.15">
      <c r="A88" s="85">
        <v>43108</v>
      </c>
      <c r="B88" s="86" t="s">
        <v>21</v>
      </c>
      <c r="C88" s="86" t="s">
        <v>22</v>
      </c>
    </row>
    <row r="89" spans="1:3" ht="37.5" x14ac:dyDescent="0.15">
      <c r="A89" s="85">
        <v>43142</v>
      </c>
      <c r="B89" s="86" t="s">
        <v>23</v>
      </c>
      <c r="C89" s="86" t="s">
        <v>32</v>
      </c>
    </row>
    <row r="90" spans="1:3" ht="18.75" x14ac:dyDescent="0.15">
      <c r="A90" s="85">
        <v>43143</v>
      </c>
      <c r="B90" s="86" t="s">
        <v>33</v>
      </c>
      <c r="C90" s="86" t="s">
        <v>22</v>
      </c>
    </row>
    <row r="91" spans="1:3" ht="18.75" x14ac:dyDescent="0.15">
      <c r="A91" s="85">
        <v>43180</v>
      </c>
      <c r="B91" s="86" t="s">
        <v>24</v>
      </c>
      <c r="C91" s="86" t="s">
        <v>25</v>
      </c>
    </row>
    <row r="92" spans="1:3" ht="18.75" x14ac:dyDescent="0.15">
      <c r="A92" s="85">
        <v>43219</v>
      </c>
      <c r="B92" s="86" t="s">
        <v>26</v>
      </c>
      <c r="C92" s="86" t="s">
        <v>32</v>
      </c>
    </row>
    <row r="93" spans="1:3" ht="18.75" x14ac:dyDescent="0.15">
      <c r="A93" s="85">
        <v>43220</v>
      </c>
      <c r="B93" s="86" t="s">
        <v>33</v>
      </c>
      <c r="C93" s="86" t="s">
        <v>22</v>
      </c>
    </row>
    <row r="94" spans="1:3" ht="37.5" x14ac:dyDescent="0.15">
      <c r="A94" s="85">
        <v>43223</v>
      </c>
      <c r="B94" s="86" t="s">
        <v>27</v>
      </c>
      <c r="C94" s="86" t="s">
        <v>41</v>
      </c>
    </row>
    <row r="95" spans="1:3" ht="37.5" x14ac:dyDescent="0.15">
      <c r="A95" s="85">
        <v>43224</v>
      </c>
      <c r="B95" s="86" t="s">
        <v>29</v>
      </c>
      <c r="C95" s="86" t="s">
        <v>28</v>
      </c>
    </row>
    <row r="96" spans="1:3" ht="37.5" x14ac:dyDescent="0.15">
      <c r="A96" s="85">
        <v>43225</v>
      </c>
      <c r="B96" s="86" t="s">
        <v>31</v>
      </c>
      <c r="C96" s="86" t="s">
        <v>30</v>
      </c>
    </row>
    <row r="97" spans="1:3" ht="18.75" x14ac:dyDescent="0.15">
      <c r="A97" s="85">
        <v>43297</v>
      </c>
      <c r="B97" s="86" t="s">
        <v>34</v>
      </c>
      <c r="C97" s="86" t="s">
        <v>22</v>
      </c>
    </row>
    <row r="98" spans="1:3" ht="18.75" x14ac:dyDescent="0.15">
      <c r="A98" s="85">
        <v>43323</v>
      </c>
      <c r="B98" s="86" t="s">
        <v>43</v>
      </c>
      <c r="C98" s="86" t="s">
        <v>30</v>
      </c>
    </row>
    <row r="99" spans="1:3" ht="18.75" x14ac:dyDescent="0.15">
      <c r="A99" s="85">
        <v>43360</v>
      </c>
      <c r="B99" s="86" t="s">
        <v>35</v>
      </c>
      <c r="C99" s="86" t="s">
        <v>22</v>
      </c>
    </row>
    <row r="100" spans="1:3" ht="18.75" x14ac:dyDescent="0.15">
      <c r="A100" s="85">
        <v>43366</v>
      </c>
      <c r="B100" s="86" t="s">
        <v>36</v>
      </c>
      <c r="C100" s="86" t="s">
        <v>32</v>
      </c>
    </row>
    <row r="101" spans="1:3" ht="18.75" x14ac:dyDescent="0.15">
      <c r="A101" s="85">
        <v>43367</v>
      </c>
      <c r="B101" s="86" t="s">
        <v>33</v>
      </c>
      <c r="C101" s="86" t="s">
        <v>22</v>
      </c>
    </row>
    <row r="102" spans="1:3" ht="18.75" x14ac:dyDescent="0.15">
      <c r="A102" s="85">
        <v>43381</v>
      </c>
      <c r="B102" s="86" t="s">
        <v>37</v>
      </c>
      <c r="C102" s="86" t="s">
        <v>22</v>
      </c>
    </row>
    <row r="103" spans="1:3" ht="18.75" x14ac:dyDescent="0.15">
      <c r="A103" s="85">
        <v>43407</v>
      </c>
      <c r="B103" s="86" t="s">
        <v>38</v>
      </c>
      <c r="C103" s="86" t="s">
        <v>30</v>
      </c>
    </row>
    <row r="104" spans="1:3" ht="37.5" x14ac:dyDescent="0.15">
      <c r="A104" s="85">
        <v>43427</v>
      </c>
      <c r="B104" s="86" t="s">
        <v>39</v>
      </c>
      <c r="C104" s="86" t="s">
        <v>28</v>
      </c>
    </row>
    <row r="105" spans="1:3" ht="37.5" x14ac:dyDescent="0.15">
      <c r="A105" s="85">
        <v>43457</v>
      </c>
      <c r="B105" s="86" t="s">
        <v>40</v>
      </c>
      <c r="C105" s="86" t="s">
        <v>32</v>
      </c>
    </row>
    <row r="106" spans="1:3" ht="18.75" x14ac:dyDescent="0.15">
      <c r="A106" s="85">
        <v>43458</v>
      </c>
      <c r="B106" s="86" t="s">
        <v>33</v>
      </c>
      <c r="C106" s="86" t="s">
        <v>22</v>
      </c>
    </row>
    <row r="107" spans="1:3" ht="18.75" x14ac:dyDescent="0.15">
      <c r="A107" s="85">
        <v>43466</v>
      </c>
      <c r="B107" s="86" t="s">
        <v>19</v>
      </c>
      <c r="C107" s="86" t="s">
        <v>20</v>
      </c>
    </row>
    <row r="108" spans="1:3" ht="18.75" x14ac:dyDescent="0.15">
      <c r="A108" s="85">
        <v>43479</v>
      </c>
      <c r="B108" s="86" t="s">
        <v>21</v>
      </c>
      <c r="C108" s="86" t="s">
        <v>22</v>
      </c>
    </row>
    <row r="109" spans="1:3" ht="37.5" x14ac:dyDescent="0.15">
      <c r="A109" s="85">
        <v>43507</v>
      </c>
      <c r="B109" s="86" t="s">
        <v>23</v>
      </c>
      <c r="C109" s="86" t="s">
        <v>22</v>
      </c>
    </row>
    <row r="110" spans="1:3" ht="18.75" x14ac:dyDescent="0.15">
      <c r="A110" s="85">
        <v>43545</v>
      </c>
      <c r="B110" s="86" t="s">
        <v>24</v>
      </c>
      <c r="C110" s="86" t="s">
        <v>41</v>
      </c>
    </row>
    <row r="111" spans="1:3" ht="18.75" x14ac:dyDescent="0.15">
      <c r="A111" s="85">
        <v>43584</v>
      </c>
      <c r="B111" s="86" t="s">
        <v>26</v>
      </c>
      <c r="C111" s="86" t="s">
        <v>22</v>
      </c>
    </row>
    <row r="112" spans="1:3" ht="18.75" x14ac:dyDescent="0.15">
      <c r="A112" s="85">
        <v>43585</v>
      </c>
      <c r="B112" s="86" t="s">
        <v>45</v>
      </c>
      <c r="C112" s="86" t="s">
        <v>46</v>
      </c>
    </row>
    <row r="113" spans="1:3" ht="37.5" x14ac:dyDescent="0.15">
      <c r="A113" s="85">
        <v>43586</v>
      </c>
      <c r="B113" s="86" t="s">
        <v>49</v>
      </c>
      <c r="C113" s="86" t="s">
        <v>47</v>
      </c>
    </row>
    <row r="114" spans="1:3" ht="18.75" x14ac:dyDescent="0.15">
      <c r="A114" s="85">
        <v>43587</v>
      </c>
      <c r="B114" s="86" t="s">
        <v>45</v>
      </c>
      <c r="C114" s="86" t="s">
        <v>48</v>
      </c>
    </row>
    <row r="115" spans="1:3" ht="37.5" x14ac:dyDescent="0.15">
      <c r="A115" s="85">
        <v>43588</v>
      </c>
      <c r="B115" s="86" t="s">
        <v>27</v>
      </c>
      <c r="C115" s="86" t="s">
        <v>28</v>
      </c>
    </row>
    <row r="116" spans="1:3" ht="37.5" x14ac:dyDescent="0.15">
      <c r="A116" s="85">
        <v>43589</v>
      </c>
      <c r="B116" s="86" t="s">
        <v>29</v>
      </c>
      <c r="C116" s="86" t="s">
        <v>30</v>
      </c>
    </row>
    <row r="117" spans="1:3" ht="37.5" x14ac:dyDescent="0.15">
      <c r="A117" s="85">
        <v>43590</v>
      </c>
      <c r="B117" s="86" t="s">
        <v>31</v>
      </c>
      <c r="C117" s="86" t="s">
        <v>32</v>
      </c>
    </row>
    <row r="118" spans="1:3" ht="18.75" x14ac:dyDescent="0.15">
      <c r="A118" s="85">
        <v>43591</v>
      </c>
      <c r="B118" s="86" t="s">
        <v>33</v>
      </c>
      <c r="C118" s="86" t="s">
        <v>22</v>
      </c>
    </row>
    <row r="119" spans="1:3" ht="18.75" x14ac:dyDescent="0.15">
      <c r="A119" s="85">
        <v>43661</v>
      </c>
      <c r="B119" s="86" t="s">
        <v>34</v>
      </c>
      <c r="C119" s="86" t="s">
        <v>22</v>
      </c>
    </row>
    <row r="120" spans="1:3" ht="18.75" x14ac:dyDescent="0.15">
      <c r="A120" s="85">
        <v>43688</v>
      </c>
      <c r="B120" s="86" t="s">
        <v>43</v>
      </c>
      <c r="C120" s="86" t="s">
        <v>32</v>
      </c>
    </row>
    <row r="121" spans="1:3" ht="18.75" x14ac:dyDescent="0.15">
      <c r="A121" s="85">
        <v>43689</v>
      </c>
      <c r="B121" s="86" t="s">
        <v>33</v>
      </c>
      <c r="C121" s="86" t="s">
        <v>22</v>
      </c>
    </row>
    <row r="122" spans="1:3" ht="18.75" x14ac:dyDescent="0.15">
      <c r="A122" s="85">
        <v>43724</v>
      </c>
      <c r="B122" s="86" t="s">
        <v>35</v>
      </c>
      <c r="C122" s="86" t="s">
        <v>22</v>
      </c>
    </row>
    <row r="123" spans="1:3" ht="18.75" x14ac:dyDescent="0.15">
      <c r="A123" s="85">
        <v>43731</v>
      </c>
      <c r="B123" s="86" t="s">
        <v>36</v>
      </c>
      <c r="C123" s="86" t="s">
        <v>22</v>
      </c>
    </row>
    <row r="124" spans="1:3" ht="18.75" x14ac:dyDescent="0.15">
      <c r="A124" s="85">
        <v>43752</v>
      </c>
      <c r="B124" s="86" t="s">
        <v>37</v>
      </c>
      <c r="C124" s="86" t="s">
        <v>22</v>
      </c>
    </row>
    <row r="125" spans="1:3" ht="37.5" x14ac:dyDescent="0.15">
      <c r="A125" s="85">
        <v>43760</v>
      </c>
      <c r="B125" s="86" t="s">
        <v>50</v>
      </c>
      <c r="C125" s="86" t="s">
        <v>46</v>
      </c>
    </row>
    <row r="126" spans="1:3" ht="18.75" x14ac:dyDescent="0.15">
      <c r="A126" s="85">
        <v>43772</v>
      </c>
      <c r="B126" s="86" t="s">
        <v>38</v>
      </c>
      <c r="C126" s="86" t="s">
        <v>32</v>
      </c>
    </row>
    <row r="127" spans="1:3" ht="18.75" x14ac:dyDescent="0.15">
      <c r="A127" s="85">
        <v>43773</v>
      </c>
      <c r="B127" s="86" t="s">
        <v>33</v>
      </c>
      <c r="C127" s="86" t="s">
        <v>22</v>
      </c>
    </row>
    <row r="128" spans="1:3" ht="37.5" x14ac:dyDescent="0.15">
      <c r="A128" s="85">
        <v>43792</v>
      </c>
      <c r="B128" s="86" t="s">
        <v>39</v>
      </c>
      <c r="C128" s="86" t="s">
        <v>30</v>
      </c>
    </row>
    <row r="129" spans="1:3" ht="18.75" x14ac:dyDescent="0.15">
      <c r="A129" s="85">
        <v>43831</v>
      </c>
      <c r="B129" s="86" t="s">
        <v>19</v>
      </c>
      <c r="C129" s="86" t="s">
        <v>25</v>
      </c>
    </row>
    <row r="130" spans="1:3" ht="18.75" x14ac:dyDescent="0.15">
      <c r="A130" s="85">
        <v>43843</v>
      </c>
      <c r="B130" s="86" t="s">
        <v>21</v>
      </c>
      <c r="C130" s="86" t="s">
        <v>22</v>
      </c>
    </row>
    <row r="131" spans="1:3" ht="37.5" x14ac:dyDescent="0.15">
      <c r="A131" s="85">
        <v>43872</v>
      </c>
      <c r="B131" s="86" t="s">
        <v>23</v>
      </c>
      <c r="C131" s="86" t="s">
        <v>20</v>
      </c>
    </row>
    <row r="132" spans="1:3" ht="37.5" x14ac:dyDescent="0.15">
      <c r="A132" s="85">
        <v>43885</v>
      </c>
      <c r="B132" s="86" t="s">
        <v>40</v>
      </c>
      <c r="C132" s="86" t="s">
        <v>22</v>
      </c>
    </row>
    <row r="133" spans="1:3" ht="18.75" x14ac:dyDescent="0.15">
      <c r="A133" s="85">
        <v>43910</v>
      </c>
      <c r="B133" s="86" t="s">
        <v>24</v>
      </c>
      <c r="C133" s="86" t="s">
        <v>28</v>
      </c>
    </row>
    <row r="134" spans="1:3" ht="18.75" x14ac:dyDescent="0.15">
      <c r="A134" s="85">
        <v>43950</v>
      </c>
      <c r="B134" s="86" t="s">
        <v>26</v>
      </c>
      <c r="C134" s="86" t="s">
        <v>25</v>
      </c>
    </row>
    <row r="135" spans="1:3" ht="37.5" x14ac:dyDescent="0.15">
      <c r="A135" s="85">
        <v>43954</v>
      </c>
      <c r="B135" s="86" t="s">
        <v>27</v>
      </c>
      <c r="C135" s="86" t="s">
        <v>32</v>
      </c>
    </row>
    <row r="136" spans="1:3" ht="37.5" x14ac:dyDescent="0.15">
      <c r="A136" s="85">
        <v>43955</v>
      </c>
      <c r="B136" s="86" t="s">
        <v>29</v>
      </c>
      <c r="C136" s="86" t="s">
        <v>22</v>
      </c>
    </row>
    <row r="137" spans="1:3" ht="37.5" x14ac:dyDescent="0.15">
      <c r="A137" s="85">
        <v>43956</v>
      </c>
      <c r="B137" s="86" t="s">
        <v>31</v>
      </c>
      <c r="C137" s="86" t="s">
        <v>20</v>
      </c>
    </row>
    <row r="138" spans="1:3" ht="18.75" x14ac:dyDescent="0.15">
      <c r="A138" s="85">
        <v>43957</v>
      </c>
      <c r="B138" s="86" t="s">
        <v>33</v>
      </c>
      <c r="C138" s="86" t="s">
        <v>25</v>
      </c>
    </row>
    <row r="139" spans="1:3" ht="18.75" x14ac:dyDescent="0.15">
      <c r="A139" s="85">
        <v>44032</v>
      </c>
      <c r="B139" s="86" t="s">
        <v>34</v>
      </c>
      <c r="C139" s="86" t="s">
        <v>22</v>
      </c>
    </row>
    <row r="140" spans="1:3" ht="18.75" x14ac:dyDescent="0.15">
      <c r="A140" s="85">
        <v>44054</v>
      </c>
      <c r="B140" s="86" t="s">
        <v>43</v>
      </c>
      <c r="C140" s="86" t="s">
        <v>20</v>
      </c>
    </row>
    <row r="141" spans="1:3" ht="18.75" x14ac:dyDescent="0.15">
      <c r="A141" s="85">
        <v>44095</v>
      </c>
      <c r="B141" s="86" t="s">
        <v>35</v>
      </c>
      <c r="C141" s="86" t="s">
        <v>22</v>
      </c>
    </row>
    <row r="142" spans="1:3" ht="18.75" x14ac:dyDescent="0.15">
      <c r="A142" s="85">
        <v>44096</v>
      </c>
      <c r="B142" s="86" t="s">
        <v>36</v>
      </c>
      <c r="C142" s="86" t="s">
        <v>20</v>
      </c>
    </row>
    <row r="143" spans="1:3" ht="18.75" x14ac:dyDescent="0.15">
      <c r="A143" s="85">
        <v>44116</v>
      </c>
      <c r="B143" s="86" t="s">
        <v>37</v>
      </c>
      <c r="C143" s="86" t="s">
        <v>22</v>
      </c>
    </row>
    <row r="144" spans="1:3" ht="18.75" x14ac:dyDescent="0.15">
      <c r="A144" s="85">
        <v>44138</v>
      </c>
      <c r="B144" s="86" t="s">
        <v>38</v>
      </c>
      <c r="C144" s="86" t="s">
        <v>20</v>
      </c>
    </row>
    <row r="145" spans="1:3" ht="37.5" x14ac:dyDescent="0.15">
      <c r="A145" s="85">
        <v>44158</v>
      </c>
      <c r="B145" s="86" t="s">
        <v>39</v>
      </c>
      <c r="C145" s="86" t="s">
        <v>22</v>
      </c>
    </row>
    <row r="146" spans="1:3" ht="18.75" x14ac:dyDescent="0.15">
      <c r="A146" s="85">
        <v>44197</v>
      </c>
      <c r="B146" s="86" t="s">
        <v>19</v>
      </c>
      <c r="C146" s="86" t="s">
        <v>28</v>
      </c>
    </row>
    <row r="147" spans="1:3" ht="18.75" x14ac:dyDescent="0.15">
      <c r="A147" s="85">
        <v>44207</v>
      </c>
      <c r="B147" s="86" t="s">
        <v>21</v>
      </c>
      <c r="C147" s="86" t="s">
        <v>22</v>
      </c>
    </row>
    <row r="148" spans="1:3" ht="37.5" x14ac:dyDescent="0.15">
      <c r="A148" s="85">
        <v>44238</v>
      </c>
      <c r="B148" s="86" t="s">
        <v>23</v>
      </c>
      <c r="C148" s="86" t="s">
        <v>41</v>
      </c>
    </row>
    <row r="149" spans="1:3" ht="37.5" x14ac:dyDescent="0.15">
      <c r="A149" s="85">
        <v>44251</v>
      </c>
      <c r="B149" s="86" t="s">
        <v>40</v>
      </c>
      <c r="C149" s="86" t="s">
        <v>25</v>
      </c>
    </row>
    <row r="150" spans="1:3" ht="18.75" x14ac:dyDescent="0.15">
      <c r="A150" s="85">
        <v>44275</v>
      </c>
      <c r="B150" s="86" t="s">
        <v>24</v>
      </c>
      <c r="C150" s="86" t="s">
        <v>30</v>
      </c>
    </row>
    <row r="151" spans="1:3" ht="18.75" x14ac:dyDescent="0.15">
      <c r="A151" s="85">
        <v>44315</v>
      </c>
      <c r="B151" s="86" t="s">
        <v>26</v>
      </c>
      <c r="C151" s="86" t="s">
        <v>41</v>
      </c>
    </row>
    <row r="152" spans="1:3" ht="37.5" x14ac:dyDescent="0.15">
      <c r="A152" s="85">
        <v>44319</v>
      </c>
      <c r="B152" s="86" t="s">
        <v>27</v>
      </c>
      <c r="C152" s="86" t="s">
        <v>22</v>
      </c>
    </row>
    <row r="153" spans="1:3" ht="37.5" x14ac:dyDescent="0.15">
      <c r="A153" s="85">
        <v>44320</v>
      </c>
      <c r="B153" s="86" t="s">
        <v>29</v>
      </c>
      <c r="C153" s="86" t="s">
        <v>20</v>
      </c>
    </row>
    <row r="154" spans="1:3" ht="37.5" x14ac:dyDescent="0.15">
      <c r="A154" s="85">
        <v>44321</v>
      </c>
      <c r="B154" s="86" t="s">
        <v>31</v>
      </c>
      <c r="C154" s="86" t="s">
        <v>25</v>
      </c>
    </row>
    <row r="155" spans="1:3" ht="18.75" x14ac:dyDescent="0.15">
      <c r="A155" s="85">
        <v>44396</v>
      </c>
      <c r="B155" s="86" t="s">
        <v>34</v>
      </c>
      <c r="C155" s="86" t="s">
        <v>22</v>
      </c>
    </row>
    <row r="156" spans="1:3" ht="18.75" x14ac:dyDescent="0.15">
      <c r="A156" s="85">
        <v>44419</v>
      </c>
      <c r="B156" s="86" t="s">
        <v>43</v>
      </c>
      <c r="C156" s="86" t="s">
        <v>25</v>
      </c>
    </row>
    <row r="157" spans="1:3" ht="18.75" x14ac:dyDescent="0.15">
      <c r="A157" s="85">
        <v>44459</v>
      </c>
      <c r="B157" s="86" t="s">
        <v>35</v>
      </c>
      <c r="C157" s="86" t="s">
        <v>22</v>
      </c>
    </row>
    <row r="158" spans="1:3" ht="18.75" x14ac:dyDescent="0.15">
      <c r="A158" s="85">
        <v>44462</v>
      </c>
      <c r="B158" s="86" t="s">
        <v>36</v>
      </c>
      <c r="C158" s="86" t="s">
        <v>41</v>
      </c>
    </row>
    <row r="159" spans="1:3" ht="18.75" x14ac:dyDescent="0.15">
      <c r="A159" s="85">
        <v>44480</v>
      </c>
      <c r="B159" s="86" t="s">
        <v>37</v>
      </c>
      <c r="C159" s="86" t="s">
        <v>22</v>
      </c>
    </row>
    <row r="160" spans="1:3" ht="18.75" x14ac:dyDescent="0.15">
      <c r="A160" s="85">
        <v>44503</v>
      </c>
      <c r="B160" s="86" t="s">
        <v>38</v>
      </c>
      <c r="C160" s="86" t="s">
        <v>25</v>
      </c>
    </row>
    <row r="161" spans="1:3" ht="37.5" x14ac:dyDescent="0.15">
      <c r="A161" s="85">
        <v>44523</v>
      </c>
      <c r="B161" s="86" t="s">
        <v>39</v>
      </c>
      <c r="C161" s="86" t="s">
        <v>20</v>
      </c>
    </row>
    <row r="162" spans="1:3" ht="37.5" x14ac:dyDescent="0.15">
      <c r="A162" s="85">
        <v>44553</v>
      </c>
      <c r="B162" s="86" t="s">
        <v>40</v>
      </c>
      <c r="C162" s="86" t="s">
        <v>41</v>
      </c>
    </row>
    <row r="163" spans="1:3" ht="18.75" x14ac:dyDescent="0.15">
      <c r="A163" s="85">
        <v>44562</v>
      </c>
      <c r="B163" s="86" t="s">
        <v>19</v>
      </c>
      <c r="C163" s="86" t="s">
        <v>30</v>
      </c>
    </row>
    <row r="164" spans="1:3" ht="18.75" x14ac:dyDescent="0.15">
      <c r="A164" s="85">
        <v>44571</v>
      </c>
      <c r="B164" s="86" t="s">
        <v>21</v>
      </c>
      <c r="C164" s="86" t="s">
        <v>22</v>
      </c>
    </row>
    <row r="165" spans="1:3" ht="37.5" x14ac:dyDescent="0.15">
      <c r="A165" s="85">
        <v>44603</v>
      </c>
      <c r="B165" s="86" t="s">
        <v>23</v>
      </c>
      <c r="C165" s="86" t="s">
        <v>28</v>
      </c>
    </row>
    <row r="166" spans="1:3" ht="18.75" x14ac:dyDescent="0.15">
      <c r="A166" s="85">
        <v>44641</v>
      </c>
      <c r="B166" s="86" t="s">
        <v>24</v>
      </c>
      <c r="C166" s="86" t="s">
        <v>22</v>
      </c>
    </row>
    <row r="167" spans="1:3" ht="18.75" x14ac:dyDescent="0.15">
      <c r="A167" s="85">
        <v>44680</v>
      </c>
      <c r="B167" s="86" t="s">
        <v>26</v>
      </c>
      <c r="C167" s="86" t="s">
        <v>28</v>
      </c>
    </row>
    <row r="168" spans="1:3" ht="37.5" x14ac:dyDescent="0.15">
      <c r="A168" s="85">
        <v>44684</v>
      </c>
      <c r="B168" s="86" t="s">
        <v>27</v>
      </c>
      <c r="C168" s="86" t="s">
        <v>20</v>
      </c>
    </row>
    <row r="169" spans="1:3" ht="37.5" x14ac:dyDescent="0.15">
      <c r="A169" s="85">
        <v>44685</v>
      </c>
      <c r="B169" s="86" t="s">
        <v>29</v>
      </c>
      <c r="C169" s="86" t="s">
        <v>25</v>
      </c>
    </row>
    <row r="170" spans="1:3" ht="37.5" x14ac:dyDescent="0.15">
      <c r="A170" s="85">
        <v>44686</v>
      </c>
      <c r="B170" s="86" t="s">
        <v>31</v>
      </c>
      <c r="C170" s="86" t="s">
        <v>41</v>
      </c>
    </row>
    <row r="171" spans="1:3" ht="18.75" x14ac:dyDescent="0.15">
      <c r="A171" s="85">
        <v>44760</v>
      </c>
      <c r="B171" s="86" t="s">
        <v>34</v>
      </c>
      <c r="C171" s="86" t="s">
        <v>22</v>
      </c>
    </row>
    <row r="172" spans="1:3" ht="18.75" x14ac:dyDescent="0.15">
      <c r="A172" s="85">
        <v>44784</v>
      </c>
      <c r="B172" s="86" t="s">
        <v>43</v>
      </c>
      <c r="C172" s="86" t="s">
        <v>41</v>
      </c>
    </row>
    <row r="173" spans="1:3" ht="18.75" x14ac:dyDescent="0.15">
      <c r="A173" s="85">
        <v>44823</v>
      </c>
      <c r="B173" s="86" t="s">
        <v>35</v>
      </c>
      <c r="C173" s="86" t="s">
        <v>22</v>
      </c>
    </row>
    <row r="174" spans="1:3" ht="18.75" x14ac:dyDescent="0.15">
      <c r="A174" s="85">
        <v>44827</v>
      </c>
      <c r="B174" s="86" t="s">
        <v>36</v>
      </c>
      <c r="C174" s="86" t="s">
        <v>28</v>
      </c>
    </row>
    <row r="175" spans="1:3" ht="18.75" x14ac:dyDescent="0.15">
      <c r="A175" s="85">
        <v>44844</v>
      </c>
      <c r="B175" s="86" t="s">
        <v>37</v>
      </c>
      <c r="C175" s="86" t="s">
        <v>22</v>
      </c>
    </row>
    <row r="176" spans="1:3" ht="18.75" x14ac:dyDescent="0.15">
      <c r="A176" s="85">
        <v>44868</v>
      </c>
      <c r="B176" s="86" t="s">
        <v>38</v>
      </c>
      <c r="C176" s="86" t="s">
        <v>41</v>
      </c>
    </row>
    <row r="177" spans="1:3" ht="37.5" x14ac:dyDescent="0.15">
      <c r="A177" s="85">
        <v>44888</v>
      </c>
      <c r="B177" s="86" t="s">
        <v>39</v>
      </c>
      <c r="C177" s="86" t="s">
        <v>25</v>
      </c>
    </row>
    <row r="178" spans="1:3" ht="18.75" x14ac:dyDescent="0.15">
      <c r="A178" s="85">
        <v>44927</v>
      </c>
      <c r="B178" s="86" t="s">
        <v>19</v>
      </c>
      <c r="C178" s="86" t="s">
        <v>32</v>
      </c>
    </row>
    <row r="179" spans="1:3" ht="18.75" x14ac:dyDescent="0.15">
      <c r="A179" s="85">
        <v>44928</v>
      </c>
      <c r="B179" s="86" t="s">
        <v>33</v>
      </c>
      <c r="C179" s="86" t="s">
        <v>22</v>
      </c>
    </row>
    <row r="180" spans="1:3" ht="18.75" x14ac:dyDescent="0.15">
      <c r="A180" s="85">
        <v>44935</v>
      </c>
      <c r="B180" s="86" t="s">
        <v>21</v>
      </c>
      <c r="C180" s="86" t="s">
        <v>22</v>
      </c>
    </row>
    <row r="181" spans="1:3" ht="37.5" x14ac:dyDescent="0.15">
      <c r="A181" s="85">
        <v>44968</v>
      </c>
      <c r="B181" s="86" t="s">
        <v>23</v>
      </c>
      <c r="C181" s="86" t="s">
        <v>30</v>
      </c>
    </row>
    <row r="182" spans="1:3" ht="37.5" x14ac:dyDescent="0.15">
      <c r="A182" s="85">
        <v>44981</v>
      </c>
      <c r="B182" s="86" t="s">
        <v>40</v>
      </c>
      <c r="C182" s="86" t="s">
        <v>28</v>
      </c>
    </row>
    <row r="183" spans="1:3" ht="18.75" x14ac:dyDescent="0.15">
      <c r="A183" s="85">
        <v>45006</v>
      </c>
      <c r="B183" s="86" t="s">
        <v>24</v>
      </c>
      <c r="C183" s="86" t="s">
        <v>20</v>
      </c>
    </row>
    <row r="184" spans="1:3" ht="18.75" x14ac:dyDescent="0.15">
      <c r="A184" s="85">
        <v>45045</v>
      </c>
      <c r="B184" s="86" t="s">
        <v>26</v>
      </c>
      <c r="C184" s="86" t="s">
        <v>30</v>
      </c>
    </row>
    <row r="185" spans="1:3" ht="37.5" x14ac:dyDescent="0.15">
      <c r="A185" s="85">
        <v>45049</v>
      </c>
      <c r="B185" s="86" t="s">
        <v>27</v>
      </c>
      <c r="C185" s="86" t="s">
        <v>25</v>
      </c>
    </row>
    <row r="186" spans="1:3" ht="37.5" x14ac:dyDescent="0.15">
      <c r="A186" s="85">
        <v>45050</v>
      </c>
      <c r="B186" s="86" t="s">
        <v>29</v>
      </c>
      <c r="C186" s="86" t="s">
        <v>41</v>
      </c>
    </row>
    <row r="187" spans="1:3" ht="37.5" x14ac:dyDescent="0.15">
      <c r="A187" s="85">
        <v>45051</v>
      </c>
      <c r="B187" s="86" t="s">
        <v>31</v>
      </c>
      <c r="C187" s="86" t="s">
        <v>28</v>
      </c>
    </row>
    <row r="188" spans="1:3" ht="18.75" x14ac:dyDescent="0.15">
      <c r="A188" s="85">
        <v>45124</v>
      </c>
      <c r="B188" s="86" t="s">
        <v>34</v>
      </c>
      <c r="C188" s="86" t="s">
        <v>22</v>
      </c>
    </row>
    <row r="189" spans="1:3" ht="18.75" x14ac:dyDescent="0.15">
      <c r="A189" s="85">
        <v>45149</v>
      </c>
      <c r="B189" s="86" t="s">
        <v>43</v>
      </c>
      <c r="C189" s="86" t="s">
        <v>28</v>
      </c>
    </row>
    <row r="190" spans="1:3" ht="18.75" x14ac:dyDescent="0.15">
      <c r="A190" s="85">
        <v>45187</v>
      </c>
      <c r="B190" s="86" t="s">
        <v>35</v>
      </c>
      <c r="C190" s="86" t="s">
        <v>22</v>
      </c>
    </row>
    <row r="191" spans="1:3" ht="18.75" x14ac:dyDescent="0.15">
      <c r="A191" s="85">
        <v>45192</v>
      </c>
      <c r="B191" s="86" t="s">
        <v>36</v>
      </c>
      <c r="C191" s="86" t="s">
        <v>30</v>
      </c>
    </row>
    <row r="192" spans="1:3" ht="18.75" x14ac:dyDescent="0.15">
      <c r="A192" s="85">
        <v>45208</v>
      </c>
      <c r="B192" s="86" t="s">
        <v>37</v>
      </c>
      <c r="C192" s="86" t="s">
        <v>22</v>
      </c>
    </row>
    <row r="193" spans="1:3" ht="18.75" x14ac:dyDescent="0.15">
      <c r="A193" s="85">
        <v>45233</v>
      </c>
      <c r="B193" s="86" t="s">
        <v>38</v>
      </c>
      <c r="C193" s="86" t="s">
        <v>28</v>
      </c>
    </row>
    <row r="194" spans="1:3" ht="37.5" x14ac:dyDescent="0.15">
      <c r="A194" s="85">
        <v>45253</v>
      </c>
      <c r="B194" s="86" t="s">
        <v>39</v>
      </c>
      <c r="C194" s="86" t="s">
        <v>41</v>
      </c>
    </row>
    <row r="195" spans="1:3" ht="18.75" x14ac:dyDescent="0.15">
      <c r="A195" s="85">
        <v>45292</v>
      </c>
      <c r="B195" s="86" t="s">
        <v>19</v>
      </c>
      <c r="C195" s="86" t="s">
        <v>22</v>
      </c>
    </row>
    <row r="196" spans="1:3" ht="18.75" x14ac:dyDescent="0.15">
      <c r="A196" s="85">
        <v>45299</v>
      </c>
      <c r="B196" s="86" t="s">
        <v>21</v>
      </c>
      <c r="C196" s="86" t="s">
        <v>22</v>
      </c>
    </row>
    <row r="197" spans="1:3" ht="37.5" x14ac:dyDescent="0.15">
      <c r="A197" s="85">
        <v>45333</v>
      </c>
      <c r="B197" s="86" t="s">
        <v>23</v>
      </c>
      <c r="C197" s="86" t="s">
        <v>32</v>
      </c>
    </row>
    <row r="198" spans="1:3" ht="18.75" x14ac:dyDescent="0.15">
      <c r="A198" s="85">
        <v>45334</v>
      </c>
      <c r="B198" s="86" t="s">
        <v>33</v>
      </c>
      <c r="C198" s="86" t="s">
        <v>22</v>
      </c>
    </row>
    <row r="199" spans="1:3" ht="37.5" x14ac:dyDescent="0.15">
      <c r="A199" s="85">
        <v>45346</v>
      </c>
      <c r="B199" s="86" t="s">
        <v>40</v>
      </c>
      <c r="C199" s="86" t="s">
        <v>30</v>
      </c>
    </row>
    <row r="200" spans="1:3" ht="18.75" x14ac:dyDescent="0.15">
      <c r="A200" s="85">
        <v>45371</v>
      </c>
      <c r="B200" s="86" t="s">
        <v>24</v>
      </c>
      <c r="C200" s="86" t="s">
        <v>25</v>
      </c>
    </row>
    <row r="201" spans="1:3" ht="18.75" x14ac:dyDescent="0.15">
      <c r="A201" s="85">
        <v>45411</v>
      </c>
      <c r="B201" s="86" t="s">
        <v>26</v>
      </c>
      <c r="C201" s="86" t="s">
        <v>22</v>
      </c>
    </row>
    <row r="202" spans="1:3" ht="37.5" x14ac:dyDescent="0.15">
      <c r="A202" s="85">
        <v>45415</v>
      </c>
      <c r="B202" s="86" t="s">
        <v>27</v>
      </c>
      <c r="C202" s="86" t="s">
        <v>28</v>
      </c>
    </row>
    <row r="203" spans="1:3" ht="37.5" x14ac:dyDescent="0.15">
      <c r="A203" s="85">
        <v>45416</v>
      </c>
      <c r="B203" s="86" t="s">
        <v>29</v>
      </c>
      <c r="C203" s="86" t="s">
        <v>30</v>
      </c>
    </row>
    <row r="204" spans="1:3" ht="37.5" x14ac:dyDescent="0.15">
      <c r="A204" s="85">
        <v>45417</v>
      </c>
      <c r="B204" s="86" t="s">
        <v>31</v>
      </c>
      <c r="C204" s="86" t="s">
        <v>32</v>
      </c>
    </row>
    <row r="205" spans="1:3" ht="18.75" x14ac:dyDescent="0.15">
      <c r="A205" s="85">
        <v>45418</v>
      </c>
      <c r="B205" s="86" t="s">
        <v>33</v>
      </c>
      <c r="C205" s="86" t="s">
        <v>22</v>
      </c>
    </row>
    <row r="206" spans="1:3" ht="18.75" x14ac:dyDescent="0.15">
      <c r="A206" s="85">
        <v>45488</v>
      </c>
      <c r="B206" s="86" t="s">
        <v>34</v>
      </c>
      <c r="C206" s="86" t="s">
        <v>22</v>
      </c>
    </row>
    <row r="207" spans="1:3" ht="18.75" x14ac:dyDescent="0.15">
      <c r="A207" s="85">
        <v>45515</v>
      </c>
      <c r="B207" s="86" t="s">
        <v>43</v>
      </c>
      <c r="C207" s="86" t="s">
        <v>32</v>
      </c>
    </row>
    <row r="208" spans="1:3" ht="18.75" x14ac:dyDescent="0.15">
      <c r="A208" s="85">
        <v>45516</v>
      </c>
      <c r="B208" s="86" t="s">
        <v>33</v>
      </c>
      <c r="C208" s="86" t="s">
        <v>22</v>
      </c>
    </row>
    <row r="209" spans="1:3" ht="18.75" x14ac:dyDescent="0.15">
      <c r="A209" s="85">
        <v>45551</v>
      </c>
      <c r="B209" s="86" t="s">
        <v>35</v>
      </c>
      <c r="C209" s="86" t="s">
        <v>22</v>
      </c>
    </row>
    <row r="210" spans="1:3" ht="18.75" x14ac:dyDescent="0.15">
      <c r="A210" s="85">
        <v>45557</v>
      </c>
      <c r="B210" s="86" t="s">
        <v>36</v>
      </c>
      <c r="C210" s="86" t="s">
        <v>32</v>
      </c>
    </row>
    <row r="211" spans="1:3" ht="18.75" x14ac:dyDescent="0.15">
      <c r="A211" s="85">
        <v>45558</v>
      </c>
      <c r="B211" s="86" t="s">
        <v>33</v>
      </c>
      <c r="C211" s="86" t="s">
        <v>22</v>
      </c>
    </row>
    <row r="212" spans="1:3" ht="18.75" x14ac:dyDescent="0.15">
      <c r="A212" s="85">
        <v>45579</v>
      </c>
      <c r="B212" s="86" t="s">
        <v>37</v>
      </c>
      <c r="C212" s="86" t="s">
        <v>22</v>
      </c>
    </row>
    <row r="213" spans="1:3" ht="18.75" x14ac:dyDescent="0.15">
      <c r="A213" s="85">
        <v>45599</v>
      </c>
      <c r="B213" s="86" t="s">
        <v>38</v>
      </c>
      <c r="C213" s="86" t="s">
        <v>32</v>
      </c>
    </row>
    <row r="214" spans="1:3" ht="18.75" x14ac:dyDescent="0.15">
      <c r="A214" s="85">
        <v>45600</v>
      </c>
      <c r="B214" s="86" t="s">
        <v>33</v>
      </c>
      <c r="C214" s="86" t="s">
        <v>22</v>
      </c>
    </row>
    <row r="215" spans="1:3" ht="37.5" x14ac:dyDescent="0.15">
      <c r="A215" s="85">
        <v>45619</v>
      </c>
      <c r="B215" s="86" t="s">
        <v>39</v>
      </c>
      <c r="C215" s="86" t="s">
        <v>30</v>
      </c>
    </row>
    <row r="216" spans="1:3" ht="18.75" x14ac:dyDescent="0.15">
      <c r="A216" s="85">
        <v>45658</v>
      </c>
      <c r="B216" s="86" t="s">
        <v>19</v>
      </c>
      <c r="C216" s="86" t="s">
        <v>25</v>
      </c>
    </row>
    <row r="217" spans="1:3" ht="18.75" x14ac:dyDescent="0.15">
      <c r="A217" s="85">
        <v>45670</v>
      </c>
      <c r="B217" s="86" t="s">
        <v>21</v>
      </c>
      <c r="C217" s="86" t="s">
        <v>22</v>
      </c>
    </row>
    <row r="218" spans="1:3" ht="37.5" x14ac:dyDescent="0.15">
      <c r="A218" s="85">
        <v>45699</v>
      </c>
      <c r="B218" s="86" t="s">
        <v>23</v>
      </c>
      <c r="C218" s="86" t="s">
        <v>20</v>
      </c>
    </row>
    <row r="219" spans="1:3" ht="37.5" x14ac:dyDescent="0.15">
      <c r="A219" s="85">
        <v>45712</v>
      </c>
      <c r="B219" s="86" t="s">
        <v>40</v>
      </c>
      <c r="C219" s="86" t="s">
        <v>22</v>
      </c>
    </row>
    <row r="220" spans="1:3" ht="18.75" x14ac:dyDescent="0.15">
      <c r="A220" s="85">
        <v>45736</v>
      </c>
      <c r="B220" s="86" t="s">
        <v>24</v>
      </c>
      <c r="C220" s="86" t="s">
        <v>41</v>
      </c>
    </row>
    <row r="221" spans="1:3" ht="18.75" x14ac:dyDescent="0.15">
      <c r="A221" s="85">
        <v>45776</v>
      </c>
      <c r="B221" s="86" t="s">
        <v>26</v>
      </c>
      <c r="C221" s="86" t="s">
        <v>20</v>
      </c>
    </row>
    <row r="222" spans="1:3" ht="37.5" x14ac:dyDescent="0.15">
      <c r="A222" s="85">
        <v>45780</v>
      </c>
      <c r="B222" s="86" t="s">
        <v>27</v>
      </c>
      <c r="C222" s="86" t="s">
        <v>30</v>
      </c>
    </row>
    <row r="223" spans="1:3" ht="37.5" x14ac:dyDescent="0.15">
      <c r="A223" s="85">
        <v>45781</v>
      </c>
      <c r="B223" s="86" t="s">
        <v>29</v>
      </c>
      <c r="C223" s="86" t="s">
        <v>32</v>
      </c>
    </row>
    <row r="224" spans="1:3" ht="37.5" x14ac:dyDescent="0.15">
      <c r="A224" s="85">
        <v>45782</v>
      </c>
      <c r="B224" s="86" t="s">
        <v>31</v>
      </c>
      <c r="C224" s="86" t="s">
        <v>22</v>
      </c>
    </row>
    <row r="225" spans="1:3" ht="18.75" x14ac:dyDescent="0.15">
      <c r="A225" s="85">
        <v>45783</v>
      </c>
      <c r="B225" s="86" t="s">
        <v>33</v>
      </c>
      <c r="C225" s="86" t="s">
        <v>20</v>
      </c>
    </row>
    <row r="226" spans="1:3" ht="18.75" x14ac:dyDescent="0.15">
      <c r="A226" s="85">
        <v>45859</v>
      </c>
      <c r="B226" s="86" t="s">
        <v>34</v>
      </c>
      <c r="C226" s="86" t="s">
        <v>22</v>
      </c>
    </row>
    <row r="227" spans="1:3" ht="18.75" x14ac:dyDescent="0.15">
      <c r="A227" s="85">
        <v>45880</v>
      </c>
      <c r="B227" s="86" t="s">
        <v>43</v>
      </c>
      <c r="C227" s="86" t="s">
        <v>22</v>
      </c>
    </row>
    <row r="228" spans="1:3" ht="18.75" x14ac:dyDescent="0.15">
      <c r="A228" s="85">
        <v>45915</v>
      </c>
      <c r="B228" s="86" t="s">
        <v>35</v>
      </c>
      <c r="C228" s="86" t="s">
        <v>22</v>
      </c>
    </row>
    <row r="229" spans="1:3" ht="18.75" x14ac:dyDescent="0.15">
      <c r="A229" s="85">
        <v>45923</v>
      </c>
      <c r="B229" s="86" t="s">
        <v>36</v>
      </c>
      <c r="C229" s="86" t="s">
        <v>20</v>
      </c>
    </row>
    <row r="230" spans="1:3" ht="18.75" x14ac:dyDescent="0.15">
      <c r="A230" s="85">
        <v>45943</v>
      </c>
      <c r="B230" s="86" t="s">
        <v>37</v>
      </c>
      <c r="C230" s="86" t="s">
        <v>22</v>
      </c>
    </row>
    <row r="231" spans="1:3" ht="18.75" x14ac:dyDescent="0.15">
      <c r="A231" s="85">
        <v>45964</v>
      </c>
      <c r="B231" s="86" t="s">
        <v>38</v>
      </c>
      <c r="C231" s="86" t="s">
        <v>22</v>
      </c>
    </row>
    <row r="232" spans="1:3" ht="37.5" x14ac:dyDescent="0.15">
      <c r="A232" s="85">
        <v>45984</v>
      </c>
      <c r="B232" s="86" t="s">
        <v>39</v>
      </c>
      <c r="C232" s="86" t="s">
        <v>32</v>
      </c>
    </row>
    <row r="233" spans="1:3" ht="18.75" x14ac:dyDescent="0.15">
      <c r="A233" s="85">
        <v>45985</v>
      </c>
      <c r="B233" s="86" t="s">
        <v>33</v>
      </c>
      <c r="C233" s="86" t="s">
        <v>22</v>
      </c>
    </row>
    <row r="234" spans="1:3" ht="18.75" x14ac:dyDescent="0.15">
      <c r="A234" s="85">
        <v>46023</v>
      </c>
      <c r="B234" s="86" t="s">
        <v>19</v>
      </c>
      <c r="C234" s="86" t="s">
        <v>41</v>
      </c>
    </row>
    <row r="235" spans="1:3" ht="18.75" x14ac:dyDescent="0.15">
      <c r="A235" s="85">
        <v>46034</v>
      </c>
      <c r="B235" s="86" t="s">
        <v>21</v>
      </c>
      <c r="C235" s="86" t="s">
        <v>22</v>
      </c>
    </row>
    <row r="236" spans="1:3" ht="37.5" x14ac:dyDescent="0.15">
      <c r="A236" s="85">
        <v>46064</v>
      </c>
      <c r="B236" s="86" t="s">
        <v>23</v>
      </c>
      <c r="C236" s="86" t="s">
        <v>25</v>
      </c>
    </row>
    <row r="237" spans="1:3" ht="37.5" x14ac:dyDescent="0.15">
      <c r="A237" s="85">
        <v>46077</v>
      </c>
      <c r="B237" s="86" t="s">
        <v>40</v>
      </c>
      <c r="C237" s="86" t="s">
        <v>20</v>
      </c>
    </row>
    <row r="238" spans="1:3" ht="18.75" x14ac:dyDescent="0.15">
      <c r="A238" s="85">
        <v>46101</v>
      </c>
      <c r="B238" s="86" t="s">
        <v>24</v>
      </c>
      <c r="C238" s="86" t="s">
        <v>28</v>
      </c>
    </row>
    <row r="239" spans="1:3" ht="18.75" x14ac:dyDescent="0.15">
      <c r="A239" s="85">
        <v>46141</v>
      </c>
      <c r="B239" s="86" t="s">
        <v>26</v>
      </c>
      <c r="C239" s="86" t="s">
        <v>25</v>
      </c>
    </row>
    <row r="240" spans="1:3" ht="37.5" x14ac:dyDescent="0.15">
      <c r="A240" s="85">
        <v>46145</v>
      </c>
      <c r="B240" s="86" t="s">
        <v>27</v>
      </c>
      <c r="C240" s="86" t="s">
        <v>32</v>
      </c>
    </row>
    <row r="241" spans="1:3" ht="37.5" x14ac:dyDescent="0.15">
      <c r="A241" s="85">
        <v>46146</v>
      </c>
      <c r="B241" s="86" t="s">
        <v>29</v>
      </c>
      <c r="C241" s="86" t="s">
        <v>22</v>
      </c>
    </row>
    <row r="242" spans="1:3" ht="37.5" x14ac:dyDescent="0.15">
      <c r="A242" s="85">
        <v>46147</v>
      </c>
      <c r="B242" s="86" t="s">
        <v>31</v>
      </c>
      <c r="C242" s="86" t="s">
        <v>20</v>
      </c>
    </row>
    <row r="243" spans="1:3" ht="18.75" x14ac:dyDescent="0.15">
      <c r="A243" s="85">
        <v>46148</v>
      </c>
      <c r="B243" s="86" t="s">
        <v>33</v>
      </c>
      <c r="C243" s="86" t="s">
        <v>25</v>
      </c>
    </row>
    <row r="244" spans="1:3" ht="18.75" x14ac:dyDescent="0.15">
      <c r="A244" s="85">
        <v>46223</v>
      </c>
      <c r="B244" s="86" t="s">
        <v>34</v>
      </c>
      <c r="C244" s="86" t="s">
        <v>22</v>
      </c>
    </row>
    <row r="245" spans="1:3" ht="18.75" x14ac:dyDescent="0.15">
      <c r="A245" s="85">
        <v>46245</v>
      </c>
      <c r="B245" s="86" t="s">
        <v>43</v>
      </c>
      <c r="C245" s="86" t="s">
        <v>20</v>
      </c>
    </row>
    <row r="246" spans="1:3" ht="18.75" x14ac:dyDescent="0.15">
      <c r="A246" s="85">
        <v>46286</v>
      </c>
      <c r="B246" s="86" t="s">
        <v>35</v>
      </c>
      <c r="C246" s="86" t="s">
        <v>22</v>
      </c>
    </row>
    <row r="247" spans="1:3" ht="37.5" x14ac:dyDescent="0.15">
      <c r="A247" s="85">
        <v>46287</v>
      </c>
      <c r="B247" s="86" t="s">
        <v>42</v>
      </c>
      <c r="C247" s="86" t="s">
        <v>20</v>
      </c>
    </row>
    <row r="248" spans="1:3" ht="18.75" x14ac:dyDescent="0.15">
      <c r="A248" s="85">
        <v>46288</v>
      </c>
      <c r="B248" s="86" t="s">
        <v>36</v>
      </c>
      <c r="C248" s="86" t="s">
        <v>25</v>
      </c>
    </row>
    <row r="249" spans="1:3" ht="18.75" x14ac:dyDescent="0.15">
      <c r="A249" s="85">
        <v>46307</v>
      </c>
      <c r="B249" s="86" t="s">
        <v>37</v>
      </c>
      <c r="C249" s="86" t="s">
        <v>22</v>
      </c>
    </row>
    <row r="250" spans="1:3" ht="18.75" x14ac:dyDescent="0.15">
      <c r="A250" s="85">
        <v>46329</v>
      </c>
      <c r="B250" s="86" t="s">
        <v>38</v>
      </c>
      <c r="C250" s="86" t="s">
        <v>20</v>
      </c>
    </row>
    <row r="251" spans="1:3" ht="37.5" x14ac:dyDescent="0.15">
      <c r="A251" s="85">
        <v>46349</v>
      </c>
      <c r="B251" s="86" t="s">
        <v>39</v>
      </c>
      <c r="C251" s="86" t="s">
        <v>22</v>
      </c>
    </row>
    <row r="252" spans="1:3" ht="18.75" x14ac:dyDescent="0.15">
      <c r="A252" s="85">
        <v>46388</v>
      </c>
      <c r="B252" s="86" t="s">
        <v>19</v>
      </c>
      <c r="C252" s="86" t="s">
        <v>28</v>
      </c>
    </row>
    <row r="253" spans="1:3" ht="18.75" x14ac:dyDescent="0.15">
      <c r="A253" s="85">
        <v>46398</v>
      </c>
      <c r="B253" s="86" t="s">
        <v>21</v>
      </c>
      <c r="C253" s="86" t="s">
        <v>22</v>
      </c>
    </row>
    <row r="254" spans="1:3" ht="37.5" x14ac:dyDescent="0.15">
      <c r="A254" s="85">
        <v>46429</v>
      </c>
      <c r="B254" s="86" t="s">
        <v>23</v>
      </c>
      <c r="C254" s="86" t="s">
        <v>41</v>
      </c>
    </row>
    <row r="255" spans="1:3" ht="37.5" x14ac:dyDescent="0.15">
      <c r="A255" s="85">
        <v>46442</v>
      </c>
      <c r="B255" s="86" t="s">
        <v>40</v>
      </c>
      <c r="C255" s="86" t="s">
        <v>25</v>
      </c>
    </row>
    <row r="256" spans="1:3" ht="18.75" x14ac:dyDescent="0.15">
      <c r="A256" s="85">
        <v>46467</v>
      </c>
      <c r="B256" s="86" t="s">
        <v>24</v>
      </c>
      <c r="C256" s="86" t="s">
        <v>32</v>
      </c>
    </row>
    <row r="257" spans="1:3" ht="18.75" x14ac:dyDescent="0.15">
      <c r="A257" s="85">
        <v>46468</v>
      </c>
      <c r="B257" s="86" t="s">
        <v>33</v>
      </c>
      <c r="C257" s="86" t="s">
        <v>22</v>
      </c>
    </row>
    <row r="258" spans="1:3" ht="18.75" x14ac:dyDescent="0.15">
      <c r="A258" s="85">
        <v>46506</v>
      </c>
      <c r="B258" s="86" t="s">
        <v>26</v>
      </c>
      <c r="C258" s="86" t="s">
        <v>41</v>
      </c>
    </row>
    <row r="259" spans="1:3" ht="37.5" x14ac:dyDescent="0.15">
      <c r="A259" s="85">
        <v>46510</v>
      </c>
      <c r="B259" s="86" t="s">
        <v>27</v>
      </c>
      <c r="C259" s="86" t="s">
        <v>22</v>
      </c>
    </row>
    <row r="260" spans="1:3" ht="37.5" x14ac:dyDescent="0.15">
      <c r="A260" s="85">
        <v>46511</v>
      </c>
      <c r="B260" s="86" t="s">
        <v>29</v>
      </c>
      <c r="C260" s="86" t="s">
        <v>20</v>
      </c>
    </row>
    <row r="261" spans="1:3" ht="37.5" x14ac:dyDescent="0.15">
      <c r="A261" s="85">
        <v>46512</v>
      </c>
      <c r="B261" s="86" t="s">
        <v>31</v>
      </c>
      <c r="C261" s="86" t="s">
        <v>25</v>
      </c>
    </row>
    <row r="262" spans="1:3" ht="18.75" x14ac:dyDescent="0.15">
      <c r="A262" s="85">
        <v>46587</v>
      </c>
      <c r="B262" s="86" t="s">
        <v>34</v>
      </c>
      <c r="C262" s="86" t="s">
        <v>22</v>
      </c>
    </row>
    <row r="263" spans="1:3" ht="18.75" x14ac:dyDescent="0.15">
      <c r="A263" s="85">
        <v>46610</v>
      </c>
      <c r="B263" s="86" t="s">
        <v>43</v>
      </c>
      <c r="C263" s="86" t="s">
        <v>25</v>
      </c>
    </row>
    <row r="264" spans="1:3" ht="18.75" x14ac:dyDescent="0.15">
      <c r="A264" s="85">
        <v>46650</v>
      </c>
      <c r="B264" s="86" t="s">
        <v>35</v>
      </c>
      <c r="C264" s="86" t="s">
        <v>22</v>
      </c>
    </row>
    <row r="265" spans="1:3" ht="18.75" x14ac:dyDescent="0.15">
      <c r="A265" s="85">
        <v>46653</v>
      </c>
      <c r="B265" s="86" t="s">
        <v>36</v>
      </c>
      <c r="C265" s="86" t="s">
        <v>41</v>
      </c>
    </row>
    <row r="266" spans="1:3" ht="18.75" x14ac:dyDescent="0.15">
      <c r="A266" s="85">
        <v>46671</v>
      </c>
      <c r="B266" s="86" t="s">
        <v>37</v>
      </c>
      <c r="C266" s="86" t="s">
        <v>22</v>
      </c>
    </row>
    <row r="267" spans="1:3" ht="18.75" x14ac:dyDescent="0.15">
      <c r="A267" s="85">
        <v>46694</v>
      </c>
      <c r="B267" s="86" t="s">
        <v>38</v>
      </c>
      <c r="C267" s="86" t="s">
        <v>25</v>
      </c>
    </row>
    <row r="268" spans="1:3" ht="37.5" x14ac:dyDescent="0.15">
      <c r="A268" s="85">
        <v>46714</v>
      </c>
      <c r="B268" s="86" t="s">
        <v>39</v>
      </c>
      <c r="C268" s="86" t="s">
        <v>20</v>
      </c>
    </row>
    <row r="269" spans="1:3" ht="18.75" x14ac:dyDescent="0.15">
      <c r="A269" s="85">
        <v>46753</v>
      </c>
      <c r="B269" s="86" t="s">
        <v>19</v>
      </c>
      <c r="C269" s="86" t="s">
        <v>30</v>
      </c>
    </row>
    <row r="270" spans="1:3" ht="18.75" x14ac:dyDescent="0.15">
      <c r="A270" s="85">
        <v>46762</v>
      </c>
      <c r="B270" s="86" t="s">
        <v>21</v>
      </c>
      <c r="C270" s="86" t="s">
        <v>22</v>
      </c>
    </row>
    <row r="271" spans="1:3" ht="37.5" x14ac:dyDescent="0.15">
      <c r="A271" s="85">
        <v>46794</v>
      </c>
      <c r="B271" s="86" t="s">
        <v>23</v>
      </c>
      <c r="C271" s="86" t="s">
        <v>28</v>
      </c>
    </row>
    <row r="272" spans="1:3" ht="37.5" x14ac:dyDescent="0.15">
      <c r="A272" s="85">
        <v>46807</v>
      </c>
      <c r="B272" s="86" t="s">
        <v>40</v>
      </c>
      <c r="C272" s="86" t="s">
        <v>41</v>
      </c>
    </row>
    <row r="273" spans="1:3" ht="18.75" x14ac:dyDescent="0.15">
      <c r="A273" s="85">
        <v>46832</v>
      </c>
      <c r="B273" s="86" t="s">
        <v>24</v>
      </c>
      <c r="C273" s="86" t="s">
        <v>22</v>
      </c>
    </row>
    <row r="274" spans="1:3" ht="18.75" x14ac:dyDescent="0.15">
      <c r="A274" s="85">
        <v>46872</v>
      </c>
      <c r="B274" s="86" t="s">
        <v>26</v>
      </c>
      <c r="C274" s="86" t="s">
        <v>30</v>
      </c>
    </row>
    <row r="275" spans="1:3" ht="37.5" x14ac:dyDescent="0.15">
      <c r="A275" s="85">
        <v>46876</v>
      </c>
      <c r="B275" s="86" t="s">
        <v>27</v>
      </c>
      <c r="C275" s="86" t="s">
        <v>25</v>
      </c>
    </row>
    <row r="276" spans="1:3" ht="37.5" x14ac:dyDescent="0.15">
      <c r="A276" s="85">
        <v>46877</v>
      </c>
      <c r="B276" s="86" t="s">
        <v>29</v>
      </c>
      <c r="C276" s="86" t="s">
        <v>41</v>
      </c>
    </row>
    <row r="277" spans="1:3" ht="37.5" x14ac:dyDescent="0.15">
      <c r="A277" s="85">
        <v>46878</v>
      </c>
      <c r="B277" s="86" t="s">
        <v>31</v>
      </c>
      <c r="C277" s="86" t="s">
        <v>28</v>
      </c>
    </row>
    <row r="278" spans="1:3" ht="18.75" x14ac:dyDescent="0.15">
      <c r="A278" s="85">
        <v>46951</v>
      </c>
      <c r="B278" s="86" t="s">
        <v>34</v>
      </c>
      <c r="C278" s="86" t="s">
        <v>22</v>
      </c>
    </row>
    <row r="279" spans="1:3" ht="18.75" x14ac:dyDescent="0.15">
      <c r="A279" s="85">
        <v>46976</v>
      </c>
      <c r="B279" s="86" t="s">
        <v>43</v>
      </c>
      <c r="C279" s="86" t="s">
        <v>28</v>
      </c>
    </row>
    <row r="280" spans="1:3" ht="18.75" x14ac:dyDescent="0.15">
      <c r="A280" s="85">
        <v>47014</v>
      </c>
      <c r="B280" s="86" t="s">
        <v>35</v>
      </c>
      <c r="C280" s="86" t="s">
        <v>22</v>
      </c>
    </row>
    <row r="281" spans="1:3" ht="18.75" x14ac:dyDescent="0.15">
      <c r="A281" s="85">
        <v>47018</v>
      </c>
      <c r="B281" s="86" t="s">
        <v>36</v>
      </c>
      <c r="C281" s="86" t="s">
        <v>28</v>
      </c>
    </row>
    <row r="282" spans="1:3" ht="18.75" x14ac:dyDescent="0.15">
      <c r="A282" s="85">
        <v>47035</v>
      </c>
      <c r="B282" s="86" t="s">
        <v>37</v>
      </c>
      <c r="C282" s="86" t="s">
        <v>22</v>
      </c>
    </row>
    <row r="283" spans="1:3" ht="18.75" x14ac:dyDescent="0.15">
      <c r="A283" s="85">
        <v>47060</v>
      </c>
      <c r="B283" s="86" t="s">
        <v>38</v>
      </c>
      <c r="C283" s="86" t="s">
        <v>28</v>
      </c>
    </row>
    <row r="284" spans="1:3" ht="37.5" x14ac:dyDescent="0.15">
      <c r="A284" s="85">
        <v>47080</v>
      </c>
      <c r="B284" s="86" t="s">
        <v>39</v>
      </c>
      <c r="C284" s="86" t="s">
        <v>41</v>
      </c>
    </row>
    <row r="285" spans="1:3" ht="18.75" x14ac:dyDescent="0.15">
      <c r="A285" s="85">
        <v>47119</v>
      </c>
      <c r="B285" s="86" t="s">
        <v>19</v>
      </c>
      <c r="C285" s="86" t="s">
        <v>22</v>
      </c>
    </row>
    <row r="286" spans="1:3" ht="18.75" x14ac:dyDescent="0.15">
      <c r="A286" s="85">
        <v>47126</v>
      </c>
      <c r="B286" s="86" t="s">
        <v>21</v>
      </c>
      <c r="C286" s="86" t="s">
        <v>22</v>
      </c>
    </row>
    <row r="287" spans="1:3" ht="37.5" x14ac:dyDescent="0.15">
      <c r="A287" s="85">
        <v>47160</v>
      </c>
      <c r="B287" s="86" t="s">
        <v>23</v>
      </c>
      <c r="C287" s="86" t="s">
        <v>32</v>
      </c>
    </row>
    <row r="288" spans="1:3" ht="18.75" x14ac:dyDescent="0.15">
      <c r="A288" s="85">
        <v>47161</v>
      </c>
      <c r="B288" s="86" t="s">
        <v>33</v>
      </c>
      <c r="C288" s="86" t="s">
        <v>22</v>
      </c>
    </row>
    <row r="289" spans="1:3" ht="37.5" x14ac:dyDescent="0.15">
      <c r="A289" s="85">
        <v>47173</v>
      </c>
      <c r="B289" s="86" t="s">
        <v>40</v>
      </c>
      <c r="C289" s="86" t="s">
        <v>30</v>
      </c>
    </row>
    <row r="290" spans="1:3" ht="18.75" x14ac:dyDescent="0.15">
      <c r="A290" s="85">
        <v>47197</v>
      </c>
      <c r="B290" s="86" t="s">
        <v>24</v>
      </c>
      <c r="C290" s="86" t="s">
        <v>20</v>
      </c>
    </row>
    <row r="291" spans="1:3" ht="18.75" x14ac:dyDescent="0.15">
      <c r="A291" s="85">
        <v>47237</v>
      </c>
      <c r="B291" s="86" t="s">
        <v>26</v>
      </c>
      <c r="C291" s="86" t="s">
        <v>32</v>
      </c>
    </row>
    <row r="292" spans="1:3" ht="18.75" x14ac:dyDescent="0.15">
      <c r="A292" s="85">
        <v>47238</v>
      </c>
      <c r="B292" s="86" t="s">
        <v>33</v>
      </c>
      <c r="C292" s="86" t="s">
        <v>22</v>
      </c>
    </row>
    <row r="293" spans="1:3" ht="37.5" x14ac:dyDescent="0.15">
      <c r="A293" s="85">
        <v>47241</v>
      </c>
      <c r="B293" s="86" t="s">
        <v>27</v>
      </c>
      <c r="C293" s="86" t="s">
        <v>41</v>
      </c>
    </row>
    <row r="294" spans="1:3" ht="37.5" x14ac:dyDescent="0.15">
      <c r="A294" s="85">
        <v>47242</v>
      </c>
      <c r="B294" s="86" t="s">
        <v>29</v>
      </c>
      <c r="C294" s="86" t="s">
        <v>28</v>
      </c>
    </row>
    <row r="295" spans="1:3" ht="37.5" x14ac:dyDescent="0.15">
      <c r="A295" s="85">
        <v>47243</v>
      </c>
      <c r="B295" s="86" t="s">
        <v>31</v>
      </c>
      <c r="C295" s="86" t="s">
        <v>30</v>
      </c>
    </row>
    <row r="296" spans="1:3" ht="18.75" x14ac:dyDescent="0.15">
      <c r="A296" s="85">
        <v>47315</v>
      </c>
      <c r="B296" s="86" t="s">
        <v>34</v>
      </c>
      <c r="C296" s="86" t="s">
        <v>22</v>
      </c>
    </row>
    <row r="297" spans="1:3" ht="18.75" x14ac:dyDescent="0.15">
      <c r="A297" s="85">
        <v>47341</v>
      </c>
      <c r="B297" s="86" t="s">
        <v>43</v>
      </c>
      <c r="C297" s="86" t="s">
        <v>30</v>
      </c>
    </row>
    <row r="298" spans="1:3" ht="18.75" x14ac:dyDescent="0.15">
      <c r="A298" s="85">
        <v>47378</v>
      </c>
      <c r="B298" s="86" t="s">
        <v>35</v>
      </c>
      <c r="C298" s="86" t="s">
        <v>22</v>
      </c>
    </row>
    <row r="299" spans="1:3" ht="18.75" x14ac:dyDescent="0.15">
      <c r="A299" s="85">
        <v>47384</v>
      </c>
      <c r="B299" s="86" t="s">
        <v>36</v>
      </c>
      <c r="C299" s="86" t="s">
        <v>32</v>
      </c>
    </row>
    <row r="300" spans="1:3" ht="18.75" x14ac:dyDescent="0.15">
      <c r="A300" s="85">
        <v>47385</v>
      </c>
      <c r="B300" s="86" t="s">
        <v>33</v>
      </c>
      <c r="C300" s="86" t="s">
        <v>22</v>
      </c>
    </row>
    <row r="301" spans="1:3" ht="18.75" x14ac:dyDescent="0.15">
      <c r="A301" s="85">
        <v>47399</v>
      </c>
      <c r="B301" s="86" t="s">
        <v>37</v>
      </c>
      <c r="C301" s="86" t="s">
        <v>22</v>
      </c>
    </row>
    <row r="302" spans="1:3" ht="18.75" x14ac:dyDescent="0.15">
      <c r="A302" s="85">
        <v>47425</v>
      </c>
      <c r="B302" s="86" t="s">
        <v>38</v>
      </c>
      <c r="C302" s="86" t="s">
        <v>30</v>
      </c>
    </row>
    <row r="303" spans="1:3" ht="37.5" x14ac:dyDescent="0.15">
      <c r="A303" s="85">
        <v>47445</v>
      </c>
      <c r="B303" s="86" t="s">
        <v>39</v>
      </c>
      <c r="C303" s="86" t="s">
        <v>28</v>
      </c>
    </row>
    <row r="304" spans="1:3" ht="18.75" x14ac:dyDescent="0.15">
      <c r="A304" s="85">
        <v>47476</v>
      </c>
      <c r="B304" s="86" t="s">
        <v>33</v>
      </c>
      <c r="C304" s="86" t="s">
        <v>22</v>
      </c>
    </row>
    <row r="305" spans="1:3" ht="18.75" x14ac:dyDescent="0.15">
      <c r="A305" s="85">
        <v>47484</v>
      </c>
      <c r="B305" s="86" t="s">
        <v>19</v>
      </c>
      <c r="C305" s="86" t="s">
        <v>20</v>
      </c>
    </row>
    <row r="306" spans="1:3" ht="18.75" x14ac:dyDescent="0.15">
      <c r="A306" s="85">
        <v>47497</v>
      </c>
      <c r="B306" s="86" t="s">
        <v>21</v>
      </c>
      <c r="C306" s="86" t="s">
        <v>22</v>
      </c>
    </row>
    <row r="307" spans="1:3" ht="37.5" x14ac:dyDescent="0.15">
      <c r="A307" s="85">
        <v>47525</v>
      </c>
      <c r="B307" s="86" t="s">
        <v>23</v>
      </c>
      <c r="C307" s="86" t="s">
        <v>22</v>
      </c>
    </row>
    <row r="308" spans="1:3" ht="37.5" x14ac:dyDescent="0.15">
      <c r="A308" s="85">
        <v>47538</v>
      </c>
      <c r="B308" s="86" t="s">
        <v>40</v>
      </c>
      <c r="C308" s="86" t="s">
        <v>32</v>
      </c>
    </row>
    <row r="309" spans="1:3" ht="18.75" x14ac:dyDescent="0.15">
      <c r="A309" s="85">
        <v>47562</v>
      </c>
      <c r="B309" s="86" t="s">
        <v>24</v>
      </c>
      <c r="C309" s="86" t="s">
        <v>25</v>
      </c>
    </row>
    <row r="310" spans="1:3" ht="18.75" x14ac:dyDescent="0.15">
      <c r="A310" s="85">
        <v>47602</v>
      </c>
      <c r="B310" s="86" t="s">
        <v>26</v>
      </c>
      <c r="C310" s="86" t="s">
        <v>22</v>
      </c>
    </row>
    <row r="311" spans="1:3" ht="37.5" x14ac:dyDescent="0.15">
      <c r="A311" s="85">
        <v>47606</v>
      </c>
      <c r="B311" s="86" t="s">
        <v>27</v>
      </c>
      <c r="C311" s="86" t="s">
        <v>28</v>
      </c>
    </row>
    <row r="312" spans="1:3" ht="37.5" x14ac:dyDescent="0.15">
      <c r="A312" s="85">
        <v>47607</v>
      </c>
      <c r="B312" s="86" t="s">
        <v>29</v>
      </c>
      <c r="C312" s="86" t="s">
        <v>30</v>
      </c>
    </row>
    <row r="313" spans="1:3" ht="37.5" x14ac:dyDescent="0.15">
      <c r="A313" s="85">
        <v>47608</v>
      </c>
      <c r="B313" s="86" t="s">
        <v>31</v>
      </c>
      <c r="C313" s="86" t="s">
        <v>32</v>
      </c>
    </row>
    <row r="314" spans="1:3" ht="18.75" x14ac:dyDescent="0.15">
      <c r="A314" s="85">
        <v>47609</v>
      </c>
      <c r="B314" s="86" t="s">
        <v>33</v>
      </c>
      <c r="C314" s="86" t="s">
        <v>22</v>
      </c>
    </row>
    <row r="315" spans="1:3" ht="18.75" x14ac:dyDescent="0.15">
      <c r="A315" s="85">
        <v>47679</v>
      </c>
      <c r="B315" s="86" t="s">
        <v>34</v>
      </c>
      <c r="C315" s="86" t="s">
        <v>22</v>
      </c>
    </row>
    <row r="316" spans="1:3" ht="18.75" x14ac:dyDescent="0.15">
      <c r="A316" s="85">
        <v>47706</v>
      </c>
      <c r="B316" s="86" t="s">
        <v>43</v>
      </c>
      <c r="C316" s="86" t="s">
        <v>32</v>
      </c>
    </row>
    <row r="317" spans="1:3" ht="18.75" x14ac:dyDescent="0.15">
      <c r="A317" s="85">
        <v>47707</v>
      </c>
      <c r="B317" s="86" t="s">
        <v>33</v>
      </c>
      <c r="C317" s="86" t="s">
        <v>22</v>
      </c>
    </row>
    <row r="318" spans="1:3" ht="18.75" x14ac:dyDescent="0.15">
      <c r="A318" s="85">
        <v>47742</v>
      </c>
      <c r="B318" s="86" t="s">
        <v>35</v>
      </c>
      <c r="C318" s="86" t="s">
        <v>22</v>
      </c>
    </row>
    <row r="319" spans="1:3" ht="18.75" x14ac:dyDescent="0.15">
      <c r="A319" s="85">
        <v>47749</v>
      </c>
      <c r="B319" s="86" t="s">
        <v>36</v>
      </c>
      <c r="C319" s="86" t="s">
        <v>22</v>
      </c>
    </row>
    <row r="320" spans="1:3" ht="18.75" x14ac:dyDescent="0.15">
      <c r="A320" s="85">
        <v>47770</v>
      </c>
      <c r="B320" s="86" t="s">
        <v>37</v>
      </c>
      <c r="C320" s="86" t="s">
        <v>22</v>
      </c>
    </row>
    <row r="321" spans="1:3" ht="18.75" x14ac:dyDescent="0.15">
      <c r="A321" s="85">
        <v>47790</v>
      </c>
      <c r="B321" s="86" t="s">
        <v>38</v>
      </c>
      <c r="C321" s="86" t="s">
        <v>32</v>
      </c>
    </row>
    <row r="322" spans="1:3" ht="18.75" x14ac:dyDescent="0.15">
      <c r="A322" s="85">
        <v>47791</v>
      </c>
      <c r="B322" s="86" t="s">
        <v>33</v>
      </c>
      <c r="C322" s="86" t="s">
        <v>22</v>
      </c>
    </row>
    <row r="323" spans="1:3" ht="37.5" x14ac:dyDescent="0.15">
      <c r="A323" s="85">
        <v>47810</v>
      </c>
      <c r="B323" s="86" t="s">
        <v>39</v>
      </c>
      <c r="C323" s="86" t="s">
        <v>30</v>
      </c>
    </row>
    <row r="324" spans="1:3" ht="18.75" x14ac:dyDescent="0.15">
      <c r="A324" s="85">
        <v>47849</v>
      </c>
      <c r="B324" s="86" t="s">
        <v>19</v>
      </c>
      <c r="C324" s="86" t="s">
        <v>25</v>
      </c>
    </row>
    <row r="325" spans="1:3" ht="18.75" x14ac:dyDescent="0.15">
      <c r="A325" s="85">
        <v>47861</v>
      </c>
      <c r="B325" s="86" t="s">
        <v>21</v>
      </c>
      <c r="C325" s="86" t="s">
        <v>22</v>
      </c>
    </row>
    <row r="326" spans="1:3" ht="37.5" x14ac:dyDescent="0.15">
      <c r="A326" s="85">
        <v>47890</v>
      </c>
      <c r="B326" s="86" t="s">
        <v>23</v>
      </c>
      <c r="C326" s="86" t="s">
        <v>20</v>
      </c>
    </row>
    <row r="327" spans="1:3" ht="37.5" x14ac:dyDescent="0.15">
      <c r="A327" s="85">
        <v>47903</v>
      </c>
      <c r="B327" s="86" t="s">
        <v>40</v>
      </c>
      <c r="C327" s="86" t="s">
        <v>22</v>
      </c>
    </row>
    <row r="328" spans="1:3" ht="18.75" x14ac:dyDescent="0.15">
      <c r="A328" s="85">
        <v>47928</v>
      </c>
      <c r="B328" s="86" t="s">
        <v>24</v>
      </c>
      <c r="C328" s="86" t="s">
        <v>28</v>
      </c>
    </row>
    <row r="329" spans="1:3" ht="18.75" x14ac:dyDescent="0.15">
      <c r="A329" s="85">
        <v>47967</v>
      </c>
      <c r="B329" s="86" t="s">
        <v>26</v>
      </c>
      <c r="C329" s="86" t="s">
        <v>20</v>
      </c>
    </row>
    <row r="330" spans="1:3" ht="37.5" x14ac:dyDescent="0.15">
      <c r="A330" s="85">
        <v>47971</v>
      </c>
      <c r="B330" s="86" t="s">
        <v>27</v>
      </c>
      <c r="C330" s="86" t="s">
        <v>30</v>
      </c>
    </row>
    <row r="331" spans="1:3" ht="37.5" x14ac:dyDescent="0.15">
      <c r="A331" s="85">
        <v>47972</v>
      </c>
      <c r="B331" s="86" t="s">
        <v>29</v>
      </c>
      <c r="C331" s="86" t="s">
        <v>32</v>
      </c>
    </row>
    <row r="332" spans="1:3" ht="37.5" x14ac:dyDescent="0.15">
      <c r="A332" s="85">
        <v>47973</v>
      </c>
      <c r="B332" s="86" t="s">
        <v>31</v>
      </c>
      <c r="C332" s="86" t="s">
        <v>22</v>
      </c>
    </row>
    <row r="333" spans="1:3" ht="18.75" x14ac:dyDescent="0.15">
      <c r="A333" s="85">
        <v>47974</v>
      </c>
      <c r="B333" s="86" t="s">
        <v>33</v>
      </c>
      <c r="C333" s="86" t="s">
        <v>20</v>
      </c>
    </row>
    <row r="334" spans="1:3" ht="18.75" x14ac:dyDescent="0.15">
      <c r="A334" s="85">
        <v>48050</v>
      </c>
      <c r="B334" s="86" t="s">
        <v>34</v>
      </c>
      <c r="C334" s="86" t="s">
        <v>22</v>
      </c>
    </row>
    <row r="335" spans="1:3" ht="18.75" x14ac:dyDescent="0.15">
      <c r="A335" s="85">
        <v>48071</v>
      </c>
      <c r="B335" s="86" t="s">
        <v>43</v>
      </c>
      <c r="C335" s="86" t="s">
        <v>22</v>
      </c>
    </row>
    <row r="336" spans="1:3" ht="18.75" x14ac:dyDescent="0.15">
      <c r="A336" s="85">
        <v>48106</v>
      </c>
      <c r="B336" s="86" t="s">
        <v>35</v>
      </c>
      <c r="C336" s="86" t="s">
        <v>22</v>
      </c>
    </row>
    <row r="337" spans="1:3" ht="18.75" x14ac:dyDescent="0.15">
      <c r="A337" s="85">
        <v>48114</v>
      </c>
      <c r="B337" s="86" t="s">
        <v>36</v>
      </c>
      <c r="C337" s="86" t="s">
        <v>20</v>
      </c>
    </row>
    <row r="338" spans="1:3" ht="18.75" x14ac:dyDescent="0.15">
      <c r="A338" s="85">
        <v>48134</v>
      </c>
      <c r="B338" s="86" t="s">
        <v>37</v>
      </c>
      <c r="C338" s="86" t="s">
        <v>22</v>
      </c>
    </row>
    <row r="339" spans="1:3" ht="18.75" x14ac:dyDescent="0.15">
      <c r="A339" s="85">
        <v>48155</v>
      </c>
      <c r="B339" s="86" t="s">
        <v>38</v>
      </c>
      <c r="C339" s="86" t="s">
        <v>22</v>
      </c>
    </row>
    <row r="340" spans="1:3" ht="37.5" x14ac:dyDescent="0.15">
      <c r="A340" s="85">
        <v>48175</v>
      </c>
      <c r="B340" s="86" t="s">
        <v>39</v>
      </c>
      <c r="C340" s="86" t="s">
        <v>32</v>
      </c>
    </row>
    <row r="341" spans="1:3" ht="18.75" x14ac:dyDescent="0.15">
      <c r="A341" s="85">
        <v>48176</v>
      </c>
      <c r="B341" s="86" t="s">
        <v>33</v>
      </c>
      <c r="C341" s="86" t="s">
        <v>22</v>
      </c>
    </row>
    <row r="342" spans="1:3" ht="18.75" x14ac:dyDescent="0.15">
      <c r="A342" s="85">
        <v>48214</v>
      </c>
      <c r="B342" s="86" t="s">
        <v>19</v>
      </c>
      <c r="C342" s="86" t="s">
        <v>41</v>
      </c>
    </row>
    <row r="343" spans="1:3" ht="18.75" x14ac:dyDescent="0.15">
      <c r="A343" s="85">
        <v>48225</v>
      </c>
      <c r="B343" s="86" t="s">
        <v>21</v>
      </c>
      <c r="C343" s="86" t="s">
        <v>22</v>
      </c>
    </row>
    <row r="344" spans="1:3" ht="37.5" x14ac:dyDescent="0.15">
      <c r="A344" s="85">
        <v>48255</v>
      </c>
      <c r="B344" s="86" t="s">
        <v>23</v>
      </c>
      <c r="C344" s="86" t="s">
        <v>25</v>
      </c>
    </row>
    <row r="345" spans="1:3" ht="37.5" x14ac:dyDescent="0.15">
      <c r="A345" s="85">
        <v>48268</v>
      </c>
      <c r="B345" s="86" t="s">
        <v>40</v>
      </c>
      <c r="C345" s="86" t="s">
        <v>20</v>
      </c>
    </row>
    <row r="346" spans="1:3" ht="18.75" x14ac:dyDescent="0.15">
      <c r="A346" s="85">
        <v>48293</v>
      </c>
      <c r="B346" s="86" t="s">
        <v>24</v>
      </c>
      <c r="C346" s="86" t="s">
        <v>30</v>
      </c>
    </row>
    <row r="347" spans="1:3" ht="18.75" x14ac:dyDescent="0.15">
      <c r="A347" s="85">
        <v>48333</v>
      </c>
      <c r="B347" s="86" t="s">
        <v>26</v>
      </c>
      <c r="C347" s="86" t="s">
        <v>41</v>
      </c>
    </row>
    <row r="348" spans="1:3" ht="37.5" x14ac:dyDescent="0.15">
      <c r="A348" s="85">
        <v>48337</v>
      </c>
      <c r="B348" s="86" t="s">
        <v>27</v>
      </c>
      <c r="C348" s="86" t="s">
        <v>22</v>
      </c>
    </row>
    <row r="349" spans="1:3" ht="37.5" x14ac:dyDescent="0.15">
      <c r="A349" s="85">
        <v>48338</v>
      </c>
      <c r="B349" s="86" t="s">
        <v>29</v>
      </c>
      <c r="C349" s="86" t="s">
        <v>20</v>
      </c>
    </row>
    <row r="350" spans="1:3" ht="37.5" x14ac:dyDescent="0.15">
      <c r="A350" s="85">
        <v>48339</v>
      </c>
      <c r="B350" s="86" t="s">
        <v>31</v>
      </c>
      <c r="C350" s="86" t="s">
        <v>25</v>
      </c>
    </row>
    <row r="351" spans="1:3" ht="18.75" x14ac:dyDescent="0.15">
      <c r="A351" s="85">
        <v>48414</v>
      </c>
      <c r="B351" s="86" t="s">
        <v>34</v>
      </c>
      <c r="C351" s="86" t="s">
        <v>22</v>
      </c>
    </row>
    <row r="352" spans="1:3" ht="18.75" x14ac:dyDescent="0.15">
      <c r="A352" s="85">
        <v>48437</v>
      </c>
      <c r="B352" s="86" t="s">
        <v>43</v>
      </c>
      <c r="C352" s="86" t="s">
        <v>25</v>
      </c>
    </row>
    <row r="353" spans="1:3" ht="18.75" x14ac:dyDescent="0.15">
      <c r="A353" s="85">
        <v>48477</v>
      </c>
      <c r="B353" s="86" t="s">
        <v>35</v>
      </c>
      <c r="C353" s="86" t="s">
        <v>22</v>
      </c>
    </row>
    <row r="354" spans="1:3" ht="37.5" x14ac:dyDescent="0.15">
      <c r="A354" s="85">
        <v>48478</v>
      </c>
      <c r="B354" s="86" t="s">
        <v>42</v>
      </c>
      <c r="C354" s="86" t="s">
        <v>20</v>
      </c>
    </row>
    <row r="355" spans="1:3" ht="18.75" x14ac:dyDescent="0.15">
      <c r="A355" s="85">
        <v>48479</v>
      </c>
      <c r="B355" s="86" t="s">
        <v>36</v>
      </c>
      <c r="C355" s="86" t="s">
        <v>25</v>
      </c>
    </row>
    <row r="356" spans="1:3" ht="18.75" x14ac:dyDescent="0.15">
      <c r="A356" s="85">
        <v>48498</v>
      </c>
      <c r="B356" s="86" t="s">
        <v>37</v>
      </c>
      <c r="C356" s="86" t="s">
        <v>22</v>
      </c>
    </row>
    <row r="357" spans="1:3" ht="18.75" x14ac:dyDescent="0.15">
      <c r="A357" s="85">
        <v>48521</v>
      </c>
      <c r="B357" s="86" t="s">
        <v>38</v>
      </c>
      <c r="C357" s="86" t="s">
        <v>25</v>
      </c>
    </row>
    <row r="358" spans="1:3" ht="37.5" x14ac:dyDescent="0.15">
      <c r="A358" s="85">
        <v>48541</v>
      </c>
      <c r="B358" s="86" t="s">
        <v>39</v>
      </c>
      <c r="C358" s="86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R1年10月</vt:lpstr>
      <vt:lpstr>R1年11月</vt:lpstr>
      <vt:lpstr>R１年12月</vt:lpstr>
      <vt:lpstr>R2年1月</vt:lpstr>
      <vt:lpstr>R2年2月</vt:lpstr>
      <vt:lpstr>R2年3月</vt:lpstr>
      <vt:lpstr>祝日</vt:lpstr>
      <vt:lpstr>'R1年10月'!Print_Area</vt:lpstr>
      <vt:lpstr>'R1年11月'!Print_Area</vt:lpstr>
      <vt:lpstr>'R１年12月'!Print_Area</vt:lpstr>
      <vt:lpstr>'R2年1月'!Print_Area</vt:lpstr>
      <vt:lpstr>'R2年2月'!Print_Area</vt:lpstr>
      <vt:lpstr>'R2年3月'!Print_Area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企画課総務掛</dc:creator>
  <cp:lastModifiedBy>freshu</cp:lastModifiedBy>
  <cp:lastPrinted>2019-08-02T00:55:54Z</cp:lastPrinted>
  <dcterms:created xsi:type="dcterms:W3CDTF">2001-08-13T00:41:18Z</dcterms:created>
  <dcterms:modified xsi:type="dcterms:W3CDTF">2019-08-02T02:05:22Z</dcterms:modified>
</cp:coreProperties>
</file>