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172.16.3.52\13.人材育成担当\ZZ_DEI推進本部\11_DEI推進本部事業（予算配分有）\R7\01_ライフイベント（前期）\04_採択通知\02_起案\元データ\"/>
    </mc:Choice>
  </mc:AlternateContent>
  <xr:revisionPtr revIDLastSave="0" documentId="13_ncr:1_{8403B491-27AF-4F26-B212-E723F5FBFA9E}" xr6:coauthVersionLast="47" xr6:coauthVersionMax="47" xr10:uidLastSave="{00000000-0000-0000-0000-000000000000}"/>
  <bookViews>
    <workbookView xWindow="-110" yWindow="-110" windowWidth="38620" windowHeight="21100" tabRatio="645" xr2:uid="{9C54D1C4-D199-4871-9771-C01619A06810}"/>
  </bookViews>
  <sheets>
    <sheet name="人件費補足資料" sheetId="9" r:id="rId1"/>
  </sheets>
  <definedNames>
    <definedName name="_xlnm.Print_Area" localSheetId="0">人件費補足資料!$A$1:$U$70</definedName>
    <definedName name="_xlnm.Print_Titles" localSheetId="0">人件費補足資料!$6:$10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3" i="9" l="1"/>
  <c r="R63" i="9"/>
  <c r="Q63" i="9"/>
  <c r="P63" i="9"/>
  <c r="O63" i="9"/>
  <c r="N63" i="9"/>
  <c r="M63" i="9"/>
  <c r="L63" i="9"/>
  <c r="K63" i="9"/>
  <c r="J63" i="9"/>
  <c r="I63" i="9"/>
  <c r="H63" i="9"/>
  <c r="E64" i="9"/>
  <c r="S60" i="9"/>
  <c r="R60" i="9"/>
  <c r="P60" i="9"/>
  <c r="O60" i="9"/>
  <c r="N60" i="9"/>
  <c r="M60" i="9"/>
  <c r="J60" i="9"/>
  <c r="I60" i="9"/>
  <c r="H60" i="9"/>
  <c r="Q59" i="9"/>
  <c r="L59" i="9"/>
  <c r="K59" i="9" s="1"/>
  <c r="G59" i="9"/>
  <c r="F59" i="9"/>
  <c r="Q58" i="9"/>
  <c r="L58" i="9"/>
  <c r="K58" i="9"/>
  <c r="G58" i="9"/>
  <c r="F58" i="9"/>
  <c r="Q57" i="9"/>
  <c r="L57" i="9"/>
  <c r="K57" i="9" s="1"/>
  <c r="G57" i="9"/>
  <c r="F57" i="9" s="1"/>
  <c r="Q56" i="9"/>
  <c r="L56" i="9"/>
  <c r="K56" i="9"/>
  <c r="G56" i="9"/>
  <c r="F56" i="9"/>
  <c r="Q55" i="9"/>
  <c r="L55" i="9"/>
  <c r="K55" i="9" s="1"/>
  <c r="G55" i="9"/>
  <c r="F55" i="9"/>
  <c r="Q54" i="9"/>
  <c r="L54" i="9"/>
  <c r="K54" i="9"/>
  <c r="G54" i="9"/>
  <c r="F54" i="9"/>
  <c r="Q53" i="9"/>
  <c r="L53" i="9"/>
  <c r="K53" i="9" s="1"/>
  <c r="G53" i="9"/>
  <c r="F53" i="9"/>
  <c r="Q52" i="9"/>
  <c r="L52" i="9"/>
  <c r="K52" i="9"/>
  <c r="G52" i="9"/>
  <c r="F52" i="9"/>
  <c r="Q51" i="9"/>
  <c r="Q60" i="9" s="1"/>
  <c r="L51" i="9"/>
  <c r="K51" i="9" s="1"/>
  <c r="G51" i="9"/>
  <c r="F51" i="9" s="1"/>
  <c r="G11" i="9"/>
  <c r="F11" i="9" s="1"/>
  <c r="G32" i="9"/>
  <c r="F32" i="9" s="1"/>
  <c r="G33" i="9"/>
  <c r="F33" i="9" s="1"/>
  <c r="G34" i="9"/>
  <c r="F34" i="9" s="1"/>
  <c r="G35" i="9"/>
  <c r="F35" i="9" s="1"/>
  <c r="G36" i="9"/>
  <c r="F36" i="9" s="1"/>
  <c r="G37" i="9"/>
  <c r="F37" i="9"/>
  <c r="G38" i="9"/>
  <c r="F38" i="9" s="1"/>
  <c r="G39" i="9"/>
  <c r="F39" i="9" s="1"/>
  <c r="G31" i="9"/>
  <c r="F31" i="9" s="1"/>
  <c r="G17" i="9"/>
  <c r="F17" i="9" s="1"/>
  <c r="G13" i="9"/>
  <c r="F13" i="9" s="1"/>
  <c r="G14" i="9"/>
  <c r="F14" i="9" s="1"/>
  <c r="G15" i="9"/>
  <c r="F15" i="9" s="1"/>
  <c r="G16" i="9"/>
  <c r="F16" i="9"/>
  <c r="G18" i="9"/>
  <c r="F18" i="9" s="1"/>
  <c r="G19" i="9"/>
  <c r="F19" i="9" s="1"/>
  <c r="G12" i="9"/>
  <c r="F12" i="9" s="1"/>
  <c r="S40" i="9"/>
  <c r="R40" i="9"/>
  <c r="P40" i="9"/>
  <c r="O40" i="9"/>
  <c r="N40" i="9"/>
  <c r="M40" i="9"/>
  <c r="J40" i="9"/>
  <c r="I40" i="9"/>
  <c r="H40" i="9"/>
  <c r="Q39" i="9"/>
  <c r="L39" i="9"/>
  <c r="Q38" i="9"/>
  <c r="L38" i="9"/>
  <c r="Q37" i="9"/>
  <c r="L37" i="9"/>
  <c r="Q36" i="9"/>
  <c r="L36" i="9"/>
  <c r="Q35" i="9"/>
  <c r="L35" i="9"/>
  <c r="Q34" i="9"/>
  <c r="L34" i="9"/>
  <c r="Q33" i="9"/>
  <c r="L33" i="9"/>
  <c r="Q32" i="9"/>
  <c r="L32" i="9"/>
  <c r="K32" i="9" s="1"/>
  <c r="Q31" i="9"/>
  <c r="L31" i="9"/>
  <c r="Q13" i="9"/>
  <c r="L13" i="9"/>
  <c r="K13" i="9" s="1"/>
  <c r="Q12" i="9"/>
  <c r="L12" i="9"/>
  <c r="Q16" i="9"/>
  <c r="L16" i="9"/>
  <c r="K16" i="9" s="1"/>
  <c r="Q15" i="9"/>
  <c r="L15" i="9"/>
  <c r="Q14" i="9"/>
  <c r="L14" i="9"/>
  <c r="K14" i="9" s="1"/>
  <c r="Q19" i="9"/>
  <c r="L19" i="9"/>
  <c r="Q18" i="9"/>
  <c r="L18" i="9"/>
  <c r="Q17" i="9"/>
  <c r="L17" i="9"/>
  <c r="Q11" i="9"/>
  <c r="L11" i="9"/>
  <c r="K11" i="9"/>
  <c r="S20" i="9"/>
  <c r="R20" i="9"/>
  <c r="P20" i="9"/>
  <c r="O20" i="9"/>
  <c r="N20" i="9"/>
  <c r="M20" i="9"/>
  <c r="J20" i="9"/>
  <c r="H20" i="9"/>
  <c r="I20" i="9"/>
  <c r="E56" i="9" l="1"/>
  <c r="G60" i="9"/>
  <c r="F60" i="9"/>
  <c r="E57" i="9"/>
  <c r="E52" i="9"/>
  <c r="E55" i="9"/>
  <c r="E58" i="9"/>
  <c r="E53" i="9"/>
  <c r="E59" i="9"/>
  <c r="E54" i="9"/>
  <c r="K60" i="9"/>
  <c r="E51" i="9"/>
  <c r="L60" i="9"/>
  <c r="K33" i="9"/>
  <c r="K39" i="9"/>
  <c r="K19" i="9"/>
  <c r="E11" i="9"/>
  <c r="E19" i="9"/>
  <c r="K37" i="9"/>
  <c r="E37" i="9" s="1"/>
  <c r="K18" i="9"/>
  <c r="E18" i="9" s="1"/>
  <c r="K36" i="9"/>
  <c r="E36" i="9" s="1"/>
  <c r="K15" i="9"/>
  <c r="E15" i="9" s="1"/>
  <c r="K38" i="9"/>
  <c r="E38" i="9" s="1"/>
  <c r="K35" i="9"/>
  <c r="E35" i="9" s="1"/>
  <c r="E33" i="9"/>
  <c r="L40" i="9"/>
  <c r="K12" i="9"/>
  <c r="K34" i="9"/>
  <c r="E34" i="9" s="1"/>
  <c r="E39" i="9"/>
  <c r="Q40" i="9"/>
  <c r="E16" i="9"/>
  <c r="K17" i="9"/>
  <c r="E17" i="9" s="1"/>
  <c r="G20" i="9"/>
  <c r="L20" i="9"/>
  <c r="E13" i="9"/>
  <c r="E32" i="9"/>
  <c r="Q20" i="9"/>
  <c r="K31" i="9"/>
  <c r="E31" i="9" s="1"/>
  <c r="F40" i="9"/>
  <c r="F63" i="9" s="1"/>
  <c r="E14" i="9"/>
  <c r="F20" i="9"/>
  <c r="G40" i="9"/>
  <c r="G63" i="9" l="1"/>
  <c r="E60" i="9"/>
  <c r="K20" i="9"/>
  <c r="E12" i="9"/>
  <c r="E20" i="9" s="1"/>
  <c r="K40" i="9"/>
  <c r="E40" i="9"/>
  <c r="E6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kenshin-17</author>
  </authors>
  <commentList>
    <comment ref="D1" authorId="0" shapeId="0" xr:uid="{07409FE5-6F6C-4434-BA4A-153354EE25FC}">
      <text>
        <r>
          <rPr>
            <sz val="9"/>
            <color indexed="81"/>
            <rFont val="MS P ゴシック"/>
            <family val="3"/>
            <charset val="128"/>
          </rPr>
          <t xml:space="preserve">本資料の作成日を記入してください
</t>
        </r>
      </text>
    </comment>
    <comment ref="Q4" authorId="0" shapeId="0" xr:uid="{B028BE60-1A2D-491F-AE47-AFAE81381301}">
      <text>
        <r>
          <rPr>
            <sz val="9"/>
            <color indexed="81"/>
            <rFont val="MS P ゴシック"/>
            <family val="3"/>
            <charset val="128"/>
          </rPr>
          <t xml:space="preserve">労働条件通知書の内容を記入してください
</t>
        </r>
      </text>
    </comment>
    <comment ref="T7" authorId="1" shapeId="0" xr:uid="{89E2061B-88CC-44BD-A25A-992DF2C13076}">
      <text>
        <r>
          <rPr>
            <sz val="9"/>
            <color indexed="81"/>
            <rFont val="MS P ゴシック"/>
            <family val="3"/>
            <charset val="128"/>
          </rPr>
          <t>該当がなければ記入不要です</t>
        </r>
        <r>
          <rPr>
            <b/>
            <sz val="9"/>
            <color indexed="81"/>
            <rFont val="MS P ゴシック"/>
            <family val="3"/>
            <charset val="128"/>
          </rPr>
          <t xml:space="preserve">
</t>
        </r>
      </text>
    </comment>
    <comment ref="E21" authorId="0" shapeId="0" xr:uid="{8C079B43-350E-4ED8-B74E-C62B8C86D594}">
      <text>
        <r>
          <rPr>
            <sz val="9"/>
            <color indexed="81"/>
            <rFont val="MS P ゴシック"/>
            <family val="3"/>
            <charset val="128"/>
          </rPr>
          <t xml:space="preserve">部局負担額がある場合記入してください
</t>
        </r>
      </text>
    </comment>
    <comment ref="T27" authorId="0" shapeId="0" xr:uid="{3D7BB13B-9D9F-412C-A371-0F4D3DA1A549}">
      <text>
        <r>
          <rPr>
            <b/>
            <sz val="9"/>
            <color indexed="81"/>
            <rFont val="MS P ゴシック"/>
            <family val="3"/>
            <charset val="128"/>
          </rPr>
          <t>該当がなければ記入不要です</t>
        </r>
      </text>
    </comment>
    <comment ref="T47" authorId="0" shapeId="0" xr:uid="{45D00764-EE85-448C-91E9-02309A5FE845}">
      <text>
        <r>
          <rPr>
            <b/>
            <sz val="9"/>
            <color indexed="81"/>
            <rFont val="MS P ゴシック"/>
            <family val="3"/>
            <charset val="128"/>
          </rPr>
          <t>該当がなければ記入不要です</t>
        </r>
      </text>
    </comment>
  </commentList>
</comments>
</file>

<file path=xl/sharedStrings.xml><?xml version="1.0" encoding="utf-8"?>
<sst xmlns="http://schemas.openxmlformats.org/spreadsheetml/2006/main" count="127" uniqueCount="55">
  <si>
    <t>給与</t>
  </si>
  <si>
    <t>社会保険等事業主負担分</t>
  </si>
  <si>
    <t>支給額</t>
  </si>
  <si>
    <t>左の内訳</t>
  </si>
  <si>
    <t xml:space="preserve">社会保険料 </t>
  </si>
  <si>
    <t>労働保険料</t>
  </si>
  <si>
    <t>基本給</t>
  </si>
  <si>
    <t>通勤手当</t>
  </si>
  <si>
    <t>時間外手当</t>
  </si>
  <si>
    <t>その他手当</t>
  </si>
  <si>
    <t>雇用保険</t>
  </si>
  <si>
    <t>労災保険</t>
  </si>
  <si>
    <t>計</t>
  </si>
  <si>
    <t>給与支給対象期間</t>
    <phoneticPr fontId="2"/>
  </si>
  <si>
    <t>支払年月日</t>
    <rPh sb="0" eb="2">
      <t>シハライ</t>
    </rPh>
    <rPh sb="2" eb="5">
      <t>ネンガッピ</t>
    </rPh>
    <phoneticPr fontId="2"/>
  </si>
  <si>
    <t>総支給額</t>
    <rPh sb="0" eb="1">
      <t>ソウ</t>
    </rPh>
    <rPh sb="1" eb="4">
      <t>シキュウガク</t>
    </rPh>
    <phoneticPr fontId="2"/>
  </si>
  <si>
    <t>標準報
酬月額</t>
    <rPh sb="0" eb="2">
      <t>ヒョウジュン</t>
    </rPh>
    <rPh sb="2" eb="3">
      <t>ホウ</t>
    </rPh>
    <rPh sb="4" eb="5">
      <t>シュウ</t>
    </rPh>
    <rPh sb="5" eb="7">
      <t>ゲツガク</t>
    </rPh>
    <phoneticPr fontId="2"/>
  </si>
  <si>
    <t>事業主負担分合計</t>
    <rPh sb="6" eb="8">
      <t>ゴウケイ</t>
    </rPh>
    <phoneticPr fontId="2"/>
  </si>
  <si>
    <t>厚生年金保険</t>
    <rPh sb="0" eb="2">
      <t>コウセイ</t>
    </rPh>
    <rPh sb="2" eb="4">
      <t>ネンキン</t>
    </rPh>
    <rPh sb="4" eb="6">
      <t>ホケン</t>
    </rPh>
    <phoneticPr fontId="2"/>
  </si>
  <si>
    <t>（単位：円）</t>
  </si>
  <si>
    <t>子ども･子育て拠出金</t>
    <rPh sb="0" eb="1">
      <t>コ</t>
    </rPh>
    <rPh sb="4" eb="6">
      <t>コソダ</t>
    </rPh>
    <rPh sb="7" eb="10">
      <t>キョシュツキン</t>
    </rPh>
    <phoneticPr fontId="2"/>
  </si>
  <si>
    <t>雇用者
氏名</t>
    <rPh sb="0" eb="3">
      <t>コヨウシャ</t>
    </rPh>
    <phoneticPr fontId="2"/>
  </si>
  <si>
    <t>人件費補足資料</t>
    <rPh sb="0" eb="2">
      <t>ジンケン</t>
    </rPh>
    <rPh sb="2" eb="3">
      <t>ヒ</t>
    </rPh>
    <rPh sb="3" eb="5">
      <t>ホソク</t>
    </rPh>
    <rPh sb="5" eb="7">
      <t>シリョウ</t>
    </rPh>
    <phoneticPr fontId="2"/>
  </si>
  <si>
    <t>備考</t>
    <rPh sb="0" eb="2">
      <t>ビコウ</t>
    </rPh>
    <phoneticPr fontId="2"/>
  </si>
  <si>
    <t>うち　部局による負担額</t>
    <rPh sb="3" eb="5">
      <t>ブキョク</t>
    </rPh>
    <rPh sb="8" eb="10">
      <t>フタン</t>
    </rPh>
    <rPh sb="10" eb="11">
      <t>ガク</t>
    </rPh>
    <phoneticPr fontId="2"/>
  </si>
  <si>
    <t>短期負担金</t>
    <rPh sb="0" eb="2">
      <t>タンキ</t>
    </rPh>
    <rPh sb="2" eb="5">
      <t>フタンキン</t>
    </rPh>
    <phoneticPr fontId="2"/>
  </si>
  <si>
    <t>介護負担金</t>
    <rPh sb="0" eb="2">
      <t>カイゴ</t>
    </rPh>
    <rPh sb="2" eb="5">
      <t>フタンキン</t>
    </rPh>
    <phoneticPr fontId="2"/>
  </si>
  <si>
    <t>合  計</t>
    <rPh sb="0" eb="1">
      <t>ゴウ</t>
    </rPh>
    <rPh sb="3" eb="4">
      <t>ケイ</t>
    </rPh>
    <phoneticPr fontId="2"/>
  </si>
  <si>
    <t>時給</t>
    <rPh sb="0" eb="2">
      <t>ジキュウ</t>
    </rPh>
    <phoneticPr fontId="2"/>
  </si>
  <si>
    <t>総支給額
（所要額）</t>
    <rPh sb="0" eb="1">
      <t>ソウ</t>
    </rPh>
    <rPh sb="1" eb="4">
      <t>シキュウガク</t>
    </rPh>
    <rPh sb="6" eb="9">
      <t>ショヨウガク</t>
    </rPh>
    <phoneticPr fontId="2"/>
  </si>
  <si>
    <t>雇用期間：</t>
    <rPh sb="0" eb="4">
      <t>コヨウキカン</t>
    </rPh>
    <phoneticPr fontId="2"/>
  </si>
  <si>
    <t>4月</t>
    <rPh sb="1" eb="2">
      <t>ガツ</t>
    </rPh>
    <phoneticPr fontId="2"/>
  </si>
  <si>
    <t>5月</t>
    <rPh sb="1" eb="2">
      <t>ガツ</t>
    </rPh>
    <phoneticPr fontId="2"/>
  </si>
  <si>
    <t>6月</t>
  </si>
  <si>
    <t>7月</t>
  </si>
  <si>
    <t>8月</t>
  </si>
  <si>
    <t>9月</t>
  </si>
  <si>
    <t>10月</t>
  </si>
  <si>
    <t>所属・職名：</t>
    <rPh sb="0" eb="2">
      <t>ショゾク</t>
    </rPh>
    <rPh sb="3" eb="5">
      <t>ショクメイ</t>
    </rPh>
    <phoneticPr fontId="2"/>
  </si>
  <si>
    <t>勤務
時間数</t>
    <rPh sb="0" eb="2">
      <t>キンム</t>
    </rPh>
    <rPh sb="3" eb="6">
      <t>ジカンスウ</t>
    </rPh>
    <phoneticPr fontId="2"/>
  </si>
  <si>
    <t>作成日：</t>
    <rPh sb="0" eb="3">
      <t>サクセイヒ</t>
    </rPh>
    <phoneticPr fontId="2"/>
  </si>
  <si>
    <t>勤務日、始業・就業の時刻：</t>
    <rPh sb="0" eb="3">
      <t>キンムヒ</t>
    </rPh>
    <rPh sb="4" eb="6">
      <t>シギョウ</t>
    </rPh>
    <rPh sb="7" eb="9">
      <t>シュウギョウ</t>
    </rPh>
    <rPh sb="10" eb="12">
      <t>ジコク</t>
    </rPh>
    <phoneticPr fontId="2"/>
  </si>
  <si>
    <t>○○学研究院・技術補助員</t>
    <rPh sb="2" eb="3">
      <t>ガク</t>
    </rPh>
    <rPh sb="3" eb="6">
      <t>ケンキュウイン</t>
    </rPh>
    <rPh sb="7" eb="9">
      <t>ギジュツ</t>
    </rPh>
    <rPh sb="9" eb="12">
      <t>ホジョイン</t>
    </rPh>
    <phoneticPr fontId="2"/>
  </si>
  <si>
    <t>○○　△</t>
  </si>
  <si>
    <t>2024/5/17</t>
  </si>
  <si>
    <t>2024/6/17</t>
  </si>
  <si>
    <t>2024/7/17</t>
  </si>
  <si>
    <t>2024/8/16</t>
  </si>
  <si>
    <t>2024/9/17</t>
  </si>
  <si>
    <t>2024/10/17</t>
  </si>
  <si>
    <t>2024/11/15</t>
  </si>
  <si>
    <r>
      <t>勤務日、始業・就業の時刻：</t>
    </r>
    <r>
      <rPr>
        <sz val="11"/>
        <color indexed="10"/>
        <rFont val="ＭＳ Ｐゴシック"/>
        <family val="3"/>
        <charset val="128"/>
      </rPr>
      <t>月曜日、火曜日、水曜日、金曜日　【始業】9時15分～【終業】16時00分　【休憩時間】12時15分～13時00分</t>
    </r>
    <rPh sb="0" eb="3">
      <t>キンムヒ</t>
    </rPh>
    <rPh sb="4" eb="6">
      <t>シギョウ</t>
    </rPh>
    <rPh sb="7" eb="9">
      <t>シュウギョウ</t>
    </rPh>
    <rPh sb="10" eb="12">
      <t>ジコク</t>
    </rPh>
    <rPh sb="13" eb="16">
      <t>ゲツヨウヒ</t>
    </rPh>
    <rPh sb="17" eb="20">
      <t>カヨウビ</t>
    </rPh>
    <phoneticPr fontId="2"/>
  </si>
  <si>
    <t>2024.4.3～2024.10.31</t>
    <phoneticPr fontId="2"/>
  </si>
  <si>
    <t>職員番号：</t>
    <rPh sb="0" eb="2">
      <t>ショクイン</t>
    </rPh>
    <rPh sb="2" eb="4">
      <t>バンゴウ</t>
    </rPh>
    <phoneticPr fontId="2"/>
  </si>
  <si>
    <t>うち　部局による負担額合計</t>
    <rPh sb="3" eb="5">
      <t>ブキョク</t>
    </rPh>
    <rPh sb="8" eb="10">
      <t>フタン</t>
    </rPh>
    <rPh sb="10" eb="11">
      <t>ガク</t>
    </rPh>
    <rPh sb="11" eb="1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</si>
</sst>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Red]\(0\)"/>
    <numFmt numFmtId="179" formatCode="yyyy&quot;年&quot;m&quot;月&quot;d&quot;日&quot;;@"/>
  </numFmts>
  <fonts count="28">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MS P ゴシック"/>
      <family val="3"/>
      <charset val="128"/>
    </font>
    <font>
      <sz val="9"/>
      <name val="ＭＳ Ｐゴシック"/>
      <family val="3"/>
      <charset val="128"/>
    </font>
    <font>
      <sz val="9"/>
      <color indexed="81"/>
      <name val="MS P ゴシック"/>
      <family val="3"/>
      <charset val="128"/>
    </font>
    <font>
      <sz val="11"/>
      <color rgb="FFFF0000"/>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b/>
      <sz val="14"/>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CCFFCC"/>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90">
    <xf numFmtId="0" fontId="0" fillId="0" borderId="0" xfId="0">
      <alignment vertical="center"/>
    </xf>
    <xf numFmtId="38" fontId="1" fillId="0" borderId="0" xfId="33" applyFont="1" applyFill="1" applyAlignment="1">
      <alignment vertical="center"/>
    </xf>
    <xf numFmtId="38" fontId="1" fillId="0" borderId="10" xfId="33" applyFont="1" applyFill="1" applyBorder="1" applyAlignment="1">
      <alignment horizontal="center" vertical="center"/>
    </xf>
    <xf numFmtId="38" fontId="1" fillId="0" borderId="10" xfId="33" applyFont="1" applyFill="1" applyBorder="1" applyAlignment="1">
      <alignment horizontal="right" vertical="center"/>
    </xf>
    <xf numFmtId="38" fontId="1" fillId="0" borderId="10" xfId="33" applyFont="1" applyFill="1" applyBorder="1" applyAlignment="1">
      <alignment vertical="center"/>
    </xf>
    <xf numFmtId="49" fontId="1" fillId="0" borderId="0" xfId="33" applyNumberFormat="1" applyFont="1" applyFill="1" applyAlignment="1">
      <alignment vertical="center"/>
    </xf>
    <xf numFmtId="176" fontId="1" fillId="0" borderId="0" xfId="33" applyNumberFormat="1" applyFont="1" applyFill="1" applyAlignment="1">
      <alignment vertical="center"/>
    </xf>
    <xf numFmtId="49" fontId="1" fillId="24" borderId="0" xfId="33" applyNumberFormat="1" applyFont="1" applyFill="1" applyAlignment="1">
      <alignment vertical="center"/>
    </xf>
    <xf numFmtId="176" fontId="1" fillId="24" borderId="0" xfId="33" applyNumberFormat="1" applyFont="1" applyFill="1" applyAlignment="1">
      <alignment vertical="center"/>
    </xf>
    <xf numFmtId="38" fontId="1" fillId="24" borderId="0" xfId="33" applyFont="1" applyFill="1" applyAlignment="1">
      <alignment vertical="center"/>
    </xf>
    <xf numFmtId="0" fontId="0" fillId="0" borderId="11" xfId="33" applyNumberFormat="1" applyFont="1" applyFill="1" applyBorder="1" applyAlignment="1">
      <alignment vertical="center"/>
    </xf>
    <xf numFmtId="0" fontId="1" fillId="0" borderId="11" xfId="33" applyNumberFormat="1" applyFont="1" applyFill="1" applyBorder="1" applyAlignment="1">
      <alignment horizontal="center" vertical="center"/>
    </xf>
    <xf numFmtId="38" fontId="1" fillId="0" borderId="0" xfId="33" applyFont="1" applyFill="1" applyBorder="1" applyAlignment="1">
      <alignment vertical="center"/>
    </xf>
    <xf numFmtId="49" fontId="0" fillId="24" borderId="10" xfId="33" applyNumberFormat="1" applyFont="1" applyFill="1" applyBorder="1" applyAlignment="1">
      <alignment horizontal="right" vertical="center"/>
    </xf>
    <xf numFmtId="0" fontId="0" fillId="0" borderId="11" xfId="33" applyNumberFormat="1" applyFont="1" applyFill="1" applyBorder="1" applyAlignment="1">
      <alignment horizontal="left" vertical="center"/>
    </xf>
    <xf numFmtId="38" fontId="0" fillId="0" borderId="10" xfId="33" applyFont="1" applyFill="1" applyBorder="1" applyAlignment="1">
      <alignment horizontal="center" vertical="center"/>
    </xf>
    <xf numFmtId="38" fontId="1" fillId="0" borderId="11" xfId="33" applyFont="1" applyFill="1" applyBorder="1" applyAlignment="1">
      <alignment vertical="center" wrapText="1"/>
    </xf>
    <xf numFmtId="38" fontId="0" fillId="0" borderId="11" xfId="33" applyFont="1" applyFill="1" applyBorder="1" applyAlignment="1">
      <alignment vertical="center" wrapText="1"/>
    </xf>
    <xf numFmtId="38" fontId="1" fillId="0" borderId="12" xfId="33" applyFont="1" applyFill="1" applyBorder="1" applyAlignment="1">
      <alignment vertical="center"/>
    </xf>
    <xf numFmtId="38" fontId="1" fillId="0" borderId="14" xfId="33" applyFont="1" applyFill="1" applyBorder="1" applyAlignment="1">
      <alignment vertical="center"/>
    </xf>
    <xf numFmtId="38" fontId="1" fillId="25" borderId="10" xfId="33" applyFont="1" applyFill="1" applyBorder="1" applyAlignment="1">
      <alignment vertical="center"/>
    </xf>
    <xf numFmtId="49" fontId="1" fillId="25" borderId="10" xfId="33" applyNumberFormat="1" applyFont="1" applyFill="1" applyBorder="1" applyAlignment="1">
      <alignment vertical="center"/>
    </xf>
    <xf numFmtId="38" fontId="1" fillId="0" borderId="11" xfId="33" applyFont="1" applyFill="1" applyBorder="1" applyAlignment="1">
      <alignment vertical="center"/>
    </xf>
    <xf numFmtId="38" fontId="0" fillId="0" borderId="10" xfId="33" applyFont="1" applyFill="1" applyBorder="1" applyAlignment="1">
      <alignment horizontal="right" vertical="center"/>
    </xf>
    <xf numFmtId="49" fontId="1" fillId="0" borderId="0" xfId="33" applyNumberFormat="1" applyFont="1" applyFill="1" applyBorder="1" applyAlignment="1">
      <alignment vertical="center"/>
    </xf>
    <xf numFmtId="38" fontId="0" fillId="0" borderId="0" xfId="33" applyFont="1" applyFill="1" applyAlignment="1">
      <alignment vertical="center"/>
    </xf>
    <xf numFmtId="38" fontId="1" fillId="25" borderId="14" xfId="33" applyFont="1" applyFill="1" applyBorder="1" applyAlignment="1">
      <alignment vertical="center"/>
    </xf>
    <xf numFmtId="176" fontId="1" fillId="26" borderId="10" xfId="33" applyNumberFormat="1" applyFont="1" applyFill="1" applyBorder="1" applyAlignment="1">
      <alignment horizontal="right" vertical="center"/>
    </xf>
    <xf numFmtId="38" fontId="1" fillId="26" borderId="10" xfId="33" applyFont="1" applyFill="1" applyBorder="1" applyAlignment="1">
      <alignment vertical="center"/>
    </xf>
    <xf numFmtId="38" fontId="0" fillId="0" borderId="0" xfId="33" applyFont="1" applyFill="1" applyBorder="1" applyAlignment="1">
      <alignment horizontal="center" vertical="center"/>
    </xf>
    <xf numFmtId="38" fontId="1" fillId="0" borderId="0" xfId="33" applyFont="1" applyFill="1" applyBorder="1" applyAlignment="1">
      <alignment horizontal="center" vertical="center"/>
    </xf>
    <xf numFmtId="177" fontId="0" fillId="24" borderId="10" xfId="33" applyNumberFormat="1" applyFont="1" applyFill="1" applyBorder="1" applyAlignment="1">
      <alignment horizontal="right" vertical="center"/>
    </xf>
    <xf numFmtId="177" fontId="1" fillId="25" borderId="10" xfId="33" applyNumberFormat="1" applyFont="1" applyFill="1" applyBorder="1" applyAlignment="1">
      <alignment vertical="center"/>
    </xf>
    <xf numFmtId="178" fontId="0" fillId="24" borderId="10" xfId="33" applyNumberFormat="1" applyFont="1" applyFill="1" applyBorder="1" applyAlignment="1">
      <alignment horizontal="right" vertical="center"/>
    </xf>
    <xf numFmtId="178" fontId="1" fillId="25" borderId="10" xfId="33" applyNumberFormat="1" applyFont="1" applyFill="1" applyBorder="1" applyAlignment="1">
      <alignment vertical="center"/>
    </xf>
    <xf numFmtId="178" fontId="1" fillId="0" borderId="10" xfId="33" applyNumberFormat="1" applyFont="1" applyFill="1" applyBorder="1" applyAlignment="1">
      <alignment horizontal="center" vertical="center"/>
    </xf>
    <xf numFmtId="178" fontId="1" fillId="0" borderId="0" xfId="33" applyNumberFormat="1" applyFont="1" applyFill="1" applyBorder="1" applyAlignment="1">
      <alignment horizontal="center" vertical="center"/>
    </xf>
    <xf numFmtId="38" fontId="0" fillId="0" borderId="11" xfId="33" applyFont="1" applyFill="1" applyBorder="1" applyAlignment="1">
      <alignment horizontal="center" vertical="center"/>
    </xf>
    <xf numFmtId="38" fontId="0" fillId="0" borderId="11" xfId="33" applyFont="1" applyFill="1" applyBorder="1" applyAlignment="1">
      <alignment vertical="center"/>
    </xf>
    <xf numFmtId="38" fontId="0" fillId="0" borderId="15" xfId="33" applyFont="1" applyFill="1" applyBorder="1" applyAlignment="1">
      <alignment vertical="center"/>
    </xf>
    <xf numFmtId="38" fontId="1" fillId="27" borderId="10" xfId="33" applyFont="1" applyFill="1" applyBorder="1" applyAlignment="1">
      <alignment vertical="center"/>
    </xf>
    <xf numFmtId="49" fontId="0" fillId="0" borderId="11" xfId="33" applyNumberFormat="1" applyFont="1" applyFill="1" applyBorder="1" applyAlignment="1">
      <alignment vertical="center"/>
    </xf>
    <xf numFmtId="38" fontId="1" fillId="0" borderId="0" xfId="33" applyFont="1" applyFill="1" applyBorder="1" applyAlignment="1">
      <alignment horizontal="right" vertical="center"/>
    </xf>
    <xf numFmtId="38" fontId="21" fillId="0" borderId="11" xfId="33" applyFont="1" applyFill="1" applyBorder="1" applyAlignment="1">
      <alignment horizontal="center" vertical="center"/>
    </xf>
    <xf numFmtId="38" fontId="23" fillId="0" borderId="10" xfId="33" applyFont="1" applyFill="1" applyBorder="1" applyAlignment="1">
      <alignment vertical="center"/>
    </xf>
    <xf numFmtId="38" fontId="23" fillId="0" borderId="10" xfId="33" applyFont="1" applyFill="1" applyBorder="1" applyAlignment="1">
      <alignment horizontal="center" vertical="center"/>
    </xf>
    <xf numFmtId="38" fontId="23" fillId="0" borderId="10" xfId="33" applyFont="1" applyFill="1" applyBorder="1" applyAlignment="1">
      <alignment horizontal="right" vertical="center"/>
    </xf>
    <xf numFmtId="49" fontId="23" fillId="24" borderId="10" xfId="33" applyNumberFormat="1" applyFont="1" applyFill="1" applyBorder="1" applyAlignment="1">
      <alignment horizontal="right" vertical="center"/>
    </xf>
    <xf numFmtId="178" fontId="23" fillId="24" borderId="10" xfId="33" applyNumberFormat="1" applyFont="1" applyFill="1" applyBorder="1" applyAlignment="1">
      <alignment horizontal="right" vertical="center"/>
    </xf>
    <xf numFmtId="38" fontId="25" fillId="0" borderId="0" xfId="33" applyFont="1" applyFill="1" applyAlignment="1">
      <alignment vertical="center"/>
    </xf>
    <xf numFmtId="38" fontId="25" fillId="24" borderId="13" xfId="33" applyFont="1" applyFill="1" applyBorder="1" applyAlignment="1">
      <alignment vertical="center"/>
    </xf>
    <xf numFmtId="38" fontId="25" fillId="0" borderId="10" xfId="33" applyFont="1" applyFill="1" applyBorder="1" applyAlignment="1">
      <alignment horizontal="center" vertical="center"/>
    </xf>
    <xf numFmtId="38" fontId="25" fillId="24" borderId="10" xfId="33" applyFont="1" applyFill="1" applyBorder="1" applyAlignment="1">
      <alignment vertical="center"/>
    </xf>
    <xf numFmtId="38" fontId="25" fillId="0" borderId="0" xfId="33" applyFont="1" applyFill="1" applyBorder="1" applyAlignment="1">
      <alignment vertical="center"/>
    </xf>
    <xf numFmtId="0" fontId="26" fillId="0" borderId="0" xfId="0" applyFont="1">
      <alignment vertical="center"/>
    </xf>
    <xf numFmtId="38" fontId="25" fillId="28" borderId="10" xfId="33" applyFont="1" applyFill="1" applyBorder="1" applyAlignment="1">
      <alignment vertical="center"/>
    </xf>
    <xf numFmtId="0" fontId="27" fillId="0" borderId="11" xfId="33" applyNumberFormat="1" applyFont="1" applyFill="1" applyBorder="1" applyAlignment="1">
      <alignment horizontal="left" vertical="center"/>
    </xf>
    <xf numFmtId="38" fontId="25" fillId="0" borderId="10" xfId="33" applyFont="1" applyFill="1" applyBorder="1" applyAlignment="1">
      <alignment horizontal="center" vertical="center"/>
    </xf>
    <xf numFmtId="38" fontId="24" fillId="0" borderId="10" xfId="33" applyFont="1" applyFill="1" applyBorder="1" applyAlignment="1">
      <alignment horizontal="center" vertical="center" shrinkToFit="1"/>
    </xf>
    <xf numFmtId="38" fontId="0" fillId="0" borderId="10" xfId="33" applyFont="1" applyFill="1" applyBorder="1" applyAlignment="1">
      <alignment horizontal="center" vertical="center"/>
    </xf>
    <xf numFmtId="38" fontId="1" fillId="0" borderId="10" xfId="33" applyFont="1" applyFill="1" applyBorder="1" applyAlignment="1">
      <alignment horizontal="center" vertical="center"/>
    </xf>
    <xf numFmtId="38" fontId="1" fillId="0" borderId="16" xfId="33" applyFont="1" applyFill="1" applyBorder="1" applyAlignment="1">
      <alignment horizontal="center" vertical="center" wrapText="1"/>
    </xf>
    <xf numFmtId="38" fontId="1" fillId="0" borderId="17" xfId="33" applyFont="1" applyFill="1" applyBorder="1" applyAlignment="1">
      <alignment horizontal="center" vertical="center" wrapText="1"/>
    </xf>
    <xf numFmtId="38" fontId="1" fillId="0" borderId="18" xfId="33" applyFont="1" applyFill="1" applyBorder="1" applyAlignment="1">
      <alignment horizontal="center" vertical="center" wrapText="1"/>
    </xf>
    <xf numFmtId="49" fontId="1" fillId="24" borderId="16" xfId="33" applyNumberFormat="1" applyFont="1" applyFill="1" applyBorder="1" applyAlignment="1">
      <alignment horizontal="center" vertical="center" wrapText="1"/>
    </xf>
    <xf numFmtId="49" fontId="1" fillId="24" borderId="17" xfId="33" applyNumberFormat="1" applyFont="1" applyFill="1" applyBorder="1" applyAlignment="1">
      <alignment horizontal="center" vertical="center" wrapText="1"/>
    </xf>
    <xf numFmtId="49" fontId="1" fillId="24" borderId="18" xfId="33" applyNumberFormat="1" applyFont="1" applyFill="1" applyBorder="1" applyAlignment="1">
      <alignment horizontal="center" vertical="center" wrapText="1"/>
    </xf>
    <xf numFmtId="38" fontId="0" fillId="0" borderId="16" xfId="33" applyFont="1" applyFill="1" applyBorder="1" applyAlignment="1">
      <alignment horizontal="center" vertical="center" wrapText="1"/>
    </xf>
    <xf numFmtId="38" fontId="1" fillId="0" borderId="17" xfId="33" applyFont="1" applyFill="1" applyBorder="1" applyAlignment="1">
      <alignment horizontal="center" vertical="center"/>
    </xf>
    <xf numFmtId="38" fontId="1" fillId="0" borderId="18" xfId="33" applyFont="1" applyFill="1" applyBorder="1" applyAlignment="1">
      <alignment horizontal="center" vertical="center"/>
    </xf>
    <xf numFmtId="176" fontId="1" fillId="26" borderId="16" xfId="33" applyNumberFormat="1" applyFont="1" applyFill="1" applyBorder="1" applyAlignment="1">
      <alignment horizontal="center" vertical="center" wrapText="1"/>
    </xf>
    <xf numFmtId="176" fontId="1" fillId="26" borderId="17" xfId="33" applyNumberFormat="1" applyFont="1" applyFill="1" applyBorder="1" applyAlignment="1">
      <alignment horizontal="center" vertical="center" wrapText="1"/>
    </xf>
    <xf numFmtId="176" fontId="1" fillId="26" borderId="18" xfId="33" applyNumberFormat="1" applyFont="1" applyFill="1" applyBorder="1" applyAlignment="1">
      <alignment horizontal="center" vertical="center" wrapText="1"/>
    </xf>
    <xf numFmtId="179" fontId="23" fillId="0" borderId="11" xfId="33" applyNumberFormat="1" applyFont="1" applyFill="1" applyBorder="1" applyAlignment="1">
      <alignment horizontal="center" vertical="center"/>
    </xf>
    <xf numFmtId="49" fontId="0" fillId="24" borderId="16" xfId="33" applyNumberFormat="1" applyFont="1" applyFill="1" applyBorder="1" applyAlignment="1">
      <alignment horizontal="center" vertical="center" wrapText="1"/>
    </xf>
    <xf numFmtId="0" fontId="23" fillId="0" borderId="11" xfId="33" applyNumberFormat="1" applyFont="1" applyFill="1" applyBorder="1" applyAlignment="1">
      <alignment horizontal="left" vertical="center"/>
    </xf>
    <xf numFmtId="38" fontId="0" fillId="0" borderId="16" xfId="33" applyFont="1" applyFill="1" applyBorder="1" applyAlignment="1">
      <alignment horizontal="center" vertical="center"/>
    </xf>
    <xf numFmtId="38" fontId="1" fillId="25" borderId="16" xfId="33" applyFont="1" applyFill="1" applyBorder="1" applyAlignment="1">
      <alignment horizontal="center" vertical="center"/>
    </xf>
    <xf numFmtId="38" fontId="1" fillId="25" borderId="17" xfId="33" applyFont="1" applyFill="1" applyBorder="1" applyAlignment="1">
      <alignment horizontal="center" vertical="center"/>
    </xf>
    <xf numFmtId="38" fontId="1" fillId="25" borderId="18" xfId="33" applyFont="1" applyFill="1" applyBorder="1" applyAlignment="1">
      <alignment horizontal="center" vertical="center"/>
    </xf>
    <xf numFmtId="38" fontId="1" fillId="25" borderId="16" xfId="33" applyFont="1" applyFill="1" applyBorder="1" applyAlignment="1">
      <alignment horizontal="center" vertical="center" wrapText="1"/>
    </xf>
    <xf numFmtId="38" fontId="1" fillId="25" borderId="17" xfId="33" applyFont="1" applyFill="1" applyBorder="1" applyAlignment="1">
      <alignment horizontal="center" vertical="center" wrapText="1"/>
    </xf>
    <xf numFmtId="38" fontId="1" fillId="25" borderId="18" xfId="33" applyFont="1" applyFill="1" applyBorder="1" applyAlignment="1">
      <alignment horizontal="center" vertical="center" wrapText="1"/>
    </xf>
    <xf numFmtId="38" fontId="1" fillId="0" borderId="19" xfId="33" applyFont="1" applyFill="1" applyBorder="1" applyAlignment="1">
      <alignment horizontal="center" vertical="center"/>
    </xf>
    <xf numFmtId="38" fontId="1" fillId="0" borderId="20" xfId="33" applyFont="1" applyFill="1" applyBorder="1" applyAlignment="1">
      <alignment horizontal="center" vertical="center"/>
    </xf>
    <xf numFmtId="38" fontId="0" fillId="0" borderId="10" xfId="33" applyFont="1" applyFill="1" applyBorder="1" applyAlignment="1">
      <alignment horizontal="center" vertical="center" wrapText="1"/>
    </xf>
    <xf numFmtId="38" fontId="1" fillId="0" borderId="10" xfId="33" applyFont="1" applyFill="1" applyBorder="1" applyAlignment="1">
      <alignment horizontal="center" vertical="center" wrapText="1"/>
    </xf>
    <xf numFmtId="38" fontId="23" fillId="0" borderId="15" xfId="33" applyFont="1" applyFill="1" applyBorder="1" applyAlignment="1">
      <alignment horizontal="center" vertical="center"/>
    </xf>
    <xf numFmtId="38" fontId="23" fillId="0" borderId="15" xfId="33" applyFont="1" applyFill="1" applyBorder="1" applyAlignment="1">
      <alignment horizontal="left" vertical="center"/>
    </xf>
    <xf numFmtId="38" fontId="1" fillId="0" borderId="11" xfId="33"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D8997378-D205-4275-85E2-0974DB98DC5D}"/>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371475</xdr:colOff>
      <xdr:row>65</xdr:row>
      <xdr:rowOff>88900</xdr:rowOff>
    </xdr:from>
    <xdr:to>
      <xdr:col>20</xdr:col>
      <xdr:colOff>514373</xdr:colOff>
      <xdr:row>69</xdr:row>
      <xdr:rowOff>38100</xdr:rowOff>
    </xdr:to>
    <xdr:sp macro="" textlink="">
      <xdr:nvSpPr>
        <xdr:cNvPr id="7" name="四角形吹き出し 6">
          <a:extLst>
            <a:ext uri="{FF2B5EF4-FFF2-40B4-BE49-F238E27FC236}">
              <a16:creationId xmlns:a16="http://schemas.microsoft.com/office/drawing/2014/main" id="{389DEEB1-E95A-64D8-EA51-9C3CCDFC0F4A}"/>
            </a:ext>
          </a:extLst>
        </xdr:cNvPr>
        <xdr:cNvSpPr/>
      </xdr:nvSpPr>
      <xdr:spPr>
        <a:xfrm>
          <a:off x="3857625" y="10185400"/>
          <a:ext cx="11166498" cy="609600"/>
        </a:xfrm>
        <a:prstGeom prst="wedgeRectCallout">
          <a:avLst>
            <a:gd name="adj1" fmla="val -20833"/>
            <a:gd name="adj2" fmla="val 4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16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人件費の支払対象者毎に、その支払年月日順に給与の額及びその給与に付随して負担した保険料等の額を記入してください。</a:t>
          </a:r>
          <a:endParaRPr kumimoji="0" lang="en-US" altLang="ja-JP" sz="1100">
            <a:solidFill>
              <a:schemeClr val="dk1"/>
            </a:solidFill>
            <a:effectLst/>
            <a:latin typeface="+mn-lt"/>
            <a:ea typeface="+mn-ea"/>
            <a:cs typeface="+mn-cs"/>
          </a:endParaRPr>
        </a:p>
        <a:p>
          <a:pPr>
            <a:lnSpc>
              <a:spcPts val="16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部局負担額がある場合には、支給対象者毎に負担した金額を記入してください。</a:t>
          </a:r>
          <a:endParaRPr lang="ja-JP" altLang="ja-JP">
            <a:effectLst/>
          </a:endParaRPr>
        </a:p>
        <a:p>
          <a:pPr>
            <a:lnSpc>
              <a:spcPts val="1100"/>
            </a:lnSpc>
          </a:pPr>
          <a:endParaRPr lang="ja-JP" altLang="ja-JP">
            <a:effectLst/>
          </a:endParaRPr>
        </a:p>
      </xdr:txBody>
    </xdr:sp>
    <xdr:clientData/>
  </xdr:twoCellAnchor>
  <xdr:twoCellAnchor>
    <xdr:from>
      <xdr:col>5</xdr:col>
      <xdr:colOff>279400</xdr:colOff>
      <xdr:row>10</xdr:row>
      <xdr:rowOff>146050</xdr:rowOff>
    </xdr:from>
    <xdr:to>
      <xdr:col>15</xdr:col>
      <xdr:colOff>457200</xdr:colOff>
      <xdr:row>17</xdr:row>
      <xdr:rowOff>19050</xdr:rowOff>
    </xdr:to>
    <xdr:sp macro="" textlink="">
      <xdr:nvSpPr>
        <xdr:cNvPr id="2" name="四角形: 角を丸くする 1">
          <a:extLst>
            <a:ext uri="{FF2B5EF4-FFF2-40B4-BE49-F238E27FC236}">
              <a16:creationId xmlns:a16="http://schemas.microsoft.com/office/drawing/2014/main" id="{9BFC0B15-58FC-B4D6-CD96-20A89D01EAFB}"/>
            </a:ext>
          </a:extLst>
        </xdr:cNvPr>
        <xdr:cNvSpPr/>
      </xdr:nvSpPr>
      <xdr:spPr>
        <a:xfrm>
          <a:off x="3924300" y="2362200"/>
          <a:ext cx="7594600" cy="1625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赤字の記入例と本コメントは、様式作成時に削除してください。</a:t>
          </a:r>
          <a:endParaRPr kumimoji="1" lang="en-US" altLang="ja-JP" sz="2000"/>
        </a:p>
        <a:p>
          <a:pPr algn="ctr"/>
          <a:r>
            <a:rPr kumimoji="1" lang="en-US" altLang="ja-JP" sz="2000"/>
            <a:t>63</a:t>
          </a:r>
          <a:r>
            <a:rPr kumimoji="1" lang="ja-JP" altLang="en-US" sz="2000"/>
            <a:t>～</a:t>
          </a:r>
          <a:r>
            <a:rPr kumimoji="1" lang="en-US" altLang="ja-JP" sz="2000"/>
            <a:t>64</a:t>
          </a:r>
          <a:r>
            <a:rPr kumimoji="1" lang="ja-JP" altLang="en-US" sz="2000"/>
            <a:t>行目で合計額を集計していますので、</a:t>
          </a:r>
          <a:endParaRPr kumimoji="1" lang="en-US" altLang="ja-JP" sz="2000"/>
        </a:p>
        <a:p>
          <a:pPr algn="ctr"/>
          <a:r>
            <a:rPr kumimoji="1" lang="ja-JP" altLang="en-US" sz="2000"/>
            <a:t>被雇用者が複数人の場合は同一シートに入力してください。</a:t>
          </a:r>
          <a:endParaRPr kumimoji="1" lang="en-US" altLang="ja-JP" sz="2000"/>
        </a:p>
        <a:p>
          <a:pPr algn="ctr"/>
          <a:r>
            <a:rPr kumimoji="1" lang="ja-JP" altLang="en-US" sz="2000"/>
            <a:t>（</a:t>
          </a:r>
          <a:r>
            <a:rPr kumimoji="1" lang="en-US" altLang="ja-JP" sz="2000"/>
            <a:t>4</a:t>
          </a:r>
          <a:r>
            <a:rPr kumimoji="1" lang="ja-JP" altLang="en-US" sz="2000"/>
            <a:t>人以上の場合は別葉で作成いただいても結構です）</a:t>
          </a:r>
          <a:endParaRPr kumimoji="1" lang="en-US" altLang="ja-JP"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79D0-8BA5-4418-B2DD-856417D68BB5}">
  <sheetPr>
    <tabColor rgb="FFFFFF00"/>
  </sheetPr>
  <dimension ref="A1:V77"/>
  <sheetViews>
    <sheetView tabSelected="1" view="pageBreakPreview" topLeftCell="A31" zoomScaleNormal="100" zoomScaleSheetLayoutView="100" workbookViewId="0">
      <selection activeCell="AB39" sqref="AB39"/>
    </sheetView>
  </sheetViews>
  <sheetFormatPr defaultColWidth="9" defaultRowHeight="13"/>
  <cols>
    <col min="1" max="1" width="12.6328125" style="1" customWidth="1"/>
    <col min="2" max="2" width="8.6328125" style="1" customWidth="1"/>
    <col min="3" max="3" width="14.36328125" style="7" customWidth="1"/>
    <col min="4" max="4" width="6.6328125" style="7" customWidth="1"/>
    <col min="5" max="5" width="9.90625" style="8" customWidth="1"/>
    <col min="6" max="6" width="10.453125" style="1" bestFit="1" customWidth="1"/>
    <col min="7" max="19" width="10.6328125" style="1" customWidth="1"/>
    <col min="20" max="20" width="9.08984375" style="9" customWidth="1"/>
    <col min="21" max="21" width="9.6328125" style="1" customWidth="1"/>
    <col min="22" max="16384" width="9" style="1"/>
  </cols>
  <sheetData>
    <row r="1" spans="1:21" ht="19" customHeight="1">
      <c r="A1" s="56" t="s">
        <v>22</v>
      </c>
      <c r="C1" s="41" t="s">
        <v>40</v>
      </c>
      <c r="D1" s="73">
        <v>45387</v>
      </c>
      <c r="E1" s="73"/>
      <c r="G1" s="29"/>
      <c r="H1" s="29"/>
      <c r="T1" s="1"/>
    </row>
    <row r="2" spans="1:21" ht="7.5" customHeight="1">
      <c r="A2" s="25"/>
      <c r="C2" s="5"/>
      <c r="D2" s="1"/>
      <c r="E2" s="1"/>
      <c r="G2" s="29"/>
      <c r="H2" s="29"/>
      <c r="T2" s="1"/>
    </row>
    <row r="3" spans="1:21" ht="17.5" customHeight="1">
      <c r="A3" s="38" t="s">
        <v>53</v>
      </c>
      <c r="B3" s="75">
        <v>99999999</v>
      </c>
      <c r="C3" s="75"/>
      <c r="D3" s="1"/>
      <c r="E3" s="1"/>
      <c r="G3" s="29"/>
      <c r="H3" s="29"/>
      <c r="T3" s="1"/>
    </row>
    <row r="4" spans="1:21" ht="19" customHeight="1">
      <c r="A4" s="38" t="s">
        <v>38</v>
      </c>
      <c r="B4" s="87" t="s">
        <v>42</v>
      </c>
      <c r="C4" s="87"/>
      <c r="D4" s="1"/>
      <c r="E4" s="15" t="s">
        <v>28</v>
      </c>
      <c r="G4" s="38" t="s">
        <v>51</v>
      </c>
      <c r="H4" s="43"/>
      <c r="I4" s="37"/>
      <c r="J4" s="22"/>
      <c r="K4" s="22"/>
      <c r="L4" s="22"/>
      <c r="M4" s="22"/>
      <c r="N4" s="22"/>
      <c r="O4" s="22"/>
      <c r="P4" s="22"/>
      <c r="Q4" s="22"/>
      <c r="T4" s="1"/>
    </row>
    <row r="5" spans="1:21" ht="19" customHeight="1">
      <c r="A5" s="39" t="s">
        <v>30</v>
      </c>
      <c r="B5" s="88" t="s">
        <v>52</v>
      </c>
      <c r="C5" s="88"/>
      <c r="D5" s="1"/>
      <c r="E5" s="44">
        <v>1200</v>
      </c>
      <c r="H5" s="12"/>
      <c r="I5" s="42"/>
      <c r="J5" s="12"/>
      <c r="T5" s="1"/>
    </row>
    <row r="6" spans="1:21" ht="11.5" customHeight="1">
      <c r="A6" s="14"/>
      <c r="B6" s="11"/>
      <c r="C6" s="10"/>
      <c r="D6" s="10"/>
      <c r="E6" s="10"/>
      <c r="F6" s="10"/>
      <c r="G6" s="10"/>
      <c r="H6" s="10"/>
      <c r="I6" s="10"/>
      <c r="J6" s="10"/>
      <c r="K6" s="10"/>
      <c r="L6" s="10"/>
      <c r="M6" s="10"/>
      <c r="N6" s="10"/>
      <c r="O6" s="10"/>
      <c r="P6" s="10"/>
      <c r="Q6" s="17"/>
      <c r="R6" s="16"/>
      <c r="S6" s="16"/>
      <c r="T6" s="1"/>
      <c r="U6" s="1" t="s">
        <v>19</v>
      </c>
    </row>
    <row r="7" spans="1:21" ht="19.5" customHeight="1">
      <c r="A7" s="67" t="s">
        <v>21</v>
      </c>
      <c r="B7" s="61" t="s">
        <v>13</v>
      </c>
      <c r="C7" s="64" t="s">
        <v>14</v>
      </c>
      <c r="D7" s="74" t="s">
        <v>39</v>
      </c>
      <c r="E7" s="70" t="s">
        <v>29</v>
      </c>
      <c r="F7" s="60" t="s">
        <v>0</v>
      </c>
      <c r="G7" s="60"/>
      <c r="H7" s="60"/>
      <c r="I7" s="60"/>
      <c r="J7" s="60"/>
      <c r="K7" s="60" t="s">
        <v>1</v>
      </c>
      <c r="L7" s="60"/>
      <c r="M7" s="60"/>
      <c r="N7" s="60"/>
      <c r="O7" s="60"/>
      <c r="P7" s="60"/>
      <c r="Q7" s="60"/>
      <c r="R7" s="60"/>
      <c r="S7" s="60"/>
      <c r="T7" s="67" t="s">
        <v>16</v>
      </c>
      <c r="U7" s="76" t="s">
        <v>23</v>
      </c>
    </row>
    <row r="8" spans="1:21" ht="19.5" customHeight="1">
      <c r="A8" s="68"/>
      <c r="B8" s="62"/>
      <c r="C8" s="65"/>
      <c r="D8" s="65"/>
      <c r="E8" s="71"/>
      <c r="F8" s="77" t="s">
        <v>2</v>
      </c>
      <c r="G8" s="60" t="s">
        <v>3</v>
      </c>
      <c r="H8" s="60"/>
      <c r="I8" s="60"/>
      <c r="J8" s="60"/>
      <c r="K8" s="80" t="s">
        <v>17</v>
      </c>
      <c r="L8" s="80" t="s">
        <v>4</v>
      </c>
      <c r="M8" s="60" t="s">
        <v>3</v>
      </c>
      <c r="N8" s="60"/>
      <c r="O8" s="60"/>
      <c r="P8" s="60"/>
      <c r="Q8" s="80" t="s">
        <v>5</v>
      </c>
      <c r="R8" s="83" t="s">
        <v>3</v>
      </c>
      <c r="S8" s="84"/>
      <c r="T8" s="62"/>
      <c r="U8" s="68"/>
    </row>
    <row r="9" spans="1:21" ht="21" customHeight="1">
      <c r="A9" s="68"/>
      <c r="B9" s="62"/>
      <c r="C9" s="65"/>
      <c r="D9" s="65"/>
      <c r="E9" s="71"/>
      <c r="F9" s="78"/>
      <c r="G9" s="61" t="s">
        <v>6</v>
      </c>
      <c r="H9" s="61" t="s">
        <v>7</v>
      </c>
      <c r="I9" s="61" t="s">
        <v>8</v>
      </c>
      <c r="J9" s="61" t="s">
        <v>9</v>
      </c>
      <c r="K9" s="81"/>
      <c r="L9" s="81"/>
      <c r="M9" s="67" t="s">
        <v>25</v>
      </c>
      <c r="N9" s="67" t="s">
        <v>26</v>
      </c>
      <c r="O9" s="61" t="s">
        <v>18</v>
      </c>
      <c r="P9" s="85" t="s">
        <v>20</v>
      </c>
      <c r="Q9" s="81"/>
      <c r="R9" s="61" t="s">
        <v>10</v>
      </c>
      <c r="S9" s="61" t="s">
        <v>11</v>
      </c>
      <c r="T9" s="62"/>
      <c r="U9" s="68"/>
    </row>
    <row r="10" spans="1:21" ht="21" customHeight="1">
      <c r="A10" s="69"/>
      <c r="B10" s="63"/>
      <c r="C10" s="66"/>
      <c r="D10" s="66"/>
      <c r="E10" s="72"/>
      <c r="F10" s="79"/>
      <c r="G10" s="63"/>
      <c r="H10" s="63"/>
      <c r="I10" s="63"/>
      <c r="J10" s="63"/>
      <c r="K10" s="82"/>
      <c r="L10" s="82"/>
      <c r="M10" s="63"/>
      <c r="N10" s="63"/>
      <c r="O10" s="63"/>
      <c r="P10" s="86"/>
      <c r="Q10" s="82"/>
      <c r="R10" s="63"/>
      <c r="S10" s="63"/>
      <c r="T10" s="63"/>
      <c r="U10" s="69"/>
    </row>
    <row r="11" spans="1:21" ht="21" customHeight="1">
      <c r="A11" s="45" t="s">
        <v>43</v>
      </c>
      <c r="B11" s="46" t="s">
        <v>31</v>
      </c>
      <c r="C11" s="47" t="s">
        <v>44</v>
      </c>
      <c r="D11" s="48">
        <v>84</v>
      </c>
      <c r="E11" s="27">
        <f t="shared" ref="E11:E19" si="0">F11+K11</f>
        <v>119364</v>
      </c>
      <c r="F11" s="20">
        <f t="shared" ref="F11:F19" si="1">SUM(G11:J11)</f>
        <v>100800</v>
      </c>
      <c r="G11" s="44">
        <f>$E$5*$D11</f>
        <v>100800</v>
      </c>
      <c r="H11" s="44">
        <v>0</v>
      </c>
      <c r="I11" s="19"/>
      <c r="J11" s="4"/>
      <c r="K11" s="20">
        <f>L11+Q11</f>
        <v>18564</v>
      </c>
      <c r="L11" s="20">
        <f t="shared" ref="L11:L19" si="2">SUM(M11:P11)</f>
        <v>17081</v>
      </c>
      <c r="M11" s="44">
        <v>5099</v>
      </c>
      <c r="N11" s="44"/>
      <c r="O11" s="44">
        <v>11529</v>
      </c>
      <c r="P11" s="44">
        <v>453</v>
      </c>
      <c r="Q11" s="20">
        <f t="shared" ref="Q11:Q19" si="3">SUM(R11:S11)</f>
        <v>1483</v>
      </c>
      <c r="R11" s="44">
        <v>1206</v>
      </c>
      <c r="S11" s="44">
        <v>277</v>
      </c>
      <c r="T11" s="44">
        <v>126000</v>
      </c>
      <c r="U11" s="4"/>
    </row>
    <row r="12" spans="1:21" ht="19.5" customHeight="1">
      <c r="A12" s="45" t="s">
        <v>43</v>
      </c>
      <c r="B12" s="46" t="s">
        <v>32</v>
      </c>
      <c r="C12" s="47" t="s">
        <v>45</v>
      </c>
      <c r="D12" s="48">
        <v>96</v>
      </c>
      <c r="E12" s="27">
        <f t="shared" si="0"/>
        <v>145764</v>
      </c>
      <c r="F12" s="20">
        <f t="shared" si="1"/>
        <v>127200</v>
      </c>
      <c r="G12" s="44">
        <f t="shared" ref="G12:G19" si="4">$E$5*$D12</f>
        <v>115200</v>
      </c>
      <c r="H12" s="44">
        <v>12000</v>
      </c>
      <c r="I12" s="19"/>
      <c r="J12" s="4"/>
      <c r="K12" s="20">
        <f t="shared" ref="K12:K19" si="5">L12+Q12</f>
        <v>18564</v>
      </c>
      <c r="L12" s="20">
        <f t="shared" si="2"/>
        <v>17081</v>
      </c>
      <c r="M12" s="44">
        <v>5099</v>
      </c>
      <c r="N12" s="44"/>
      <c r="O12" s="44">
        <v>11529</v>
      </c>
      <c r="P12" s="44">
        <v>453</v>
      </c>
      <c r="Q12" s="20">
        <f t="shared" si="3"/>
        <v>1483</v>
      </c>
      <c r="R12" s="44">
        <v>1206</v>
      </c>
      <c r="S12" s="44">
        <v>277</v>
      </c>
      <c r="T12" s="44">
        <v>126000</v>
      </c>
      <c r="U12" s="4"/>
    </row>
    <row r="13" spans="1:21" ht="19.5" customHeight="1">
      <c r="A13" s="45" t="s">
        <v>43</v>
      </c>
      <c r="B13" s="46" t="s">
        <v>33</v>
      </c>
      <c r="C13" s="47" t="s">
        <v>46</v>
      </c>
      <c r="D13" s="48">
        <v>96</v>
      </c>
      <c r="E13" s="27">
        <f t="shared" si="0"/>
        <v>145764</v>
      </c>
      <c r="F13" s="20">
        <f t="shared" si="1"/>
        <v>127200</v>
      </c>
      <c r="G13" s="44">
        <f t="shared" si="4"/>
        <v>115200</v>
      </c>
      <c r="H13" s="44">
        <v>12000</v>
      </c>
      <c r="I13" s="19"/>
      <c r="J13" s="4"/>
      <c r="K13" s="20">
        <f t="shared" si="5"/>
        <v>18564</v>
      </c>
      <c r="L13" s="20">
        <f t="shared" si="2"/>
        <v>17081</v>
      </c>
      <c r="M13" s="44">
        <v>5099</v>
      </c>
      <c r="N13" s="44"/>
      <c r="O13" s="44">
        <v>11529</v>
      </c>
      <c r="P13" s="44">
        <v>453</v>
      </c>
      <c r="Q13" s="20">
        <f t="shared" si="3"/>
        <v>1483</v>
      </c>
      <c r="R13" s="44">
        <v>1206</v>
      </c>
      <c r="S13" s="44">
        <v>277</v>
      </c>
      <c r="T13" s="44">
        <v>126000</v>
      </c>
      <c r="U13" s="4"/>
    </row>
    <row r="14" spans="1:21" ht="19.5" customHeight="1">
      <c r="A14" s="45" t="s">
        <v>43</v>
      </c>
      <c r="B14" s="46" t="s">
        <v>34</v>
      </c>
      <c r="C14" s="47" t="s">
        <v>47</v>
      </c>
      <c r="D14" s="48">
        <v>96</v>
      </c>
      <c r="E14" s="27">
        <f t="shared" si="0"/>
        <v>145764</v>
      </c>
      <c r="F14" s="20">
        <f t="shared" si="1"/>
        <v>127200</v>
      </c>
      <c r="G14" s="44">
        <f t="shared" si="4"/>
        <v>115200</v>
      </c>
      <c r="H14" s="44">
        <v>12000</v>
      </c>
      <c r="I14" s="19"/>
      <c r="J14" s="4"/>
      <c r="K14" s="20">
        <f t="shared" si="5"/>
        <v>18564</v>
      </c>
      <c r="L14" s="20">
        <f t="shared" si="2"/>
        <v>17081</v>
      </c>
      <c r="M14" s="44">
        <v>5099</v>
      </c>
      <c r="N14" s="44"/>
      <c r="O14" s="44">
        <v>11529</v>
      </c>
      <c r="P14" s="44">
        <v>453</v>
      </c>
      <c r="Q14" s="20">
        <f t="shared" si="3"/>
        <v>1483</v>
      </c>
      <c r="R14" s="44">
        <v>1206</v>
      </c>
      <c r="S14" s="44">
        <v>277</v>
      </c>
      <c r="T14" s="44">
        <v>126000</v>
      </c>
      <c r="U14" s="4"/>
    </row>
    <row r="15" spans="1:21" ht="19.5" customHeight="1">
      <c r="A15" s="45" t="s">
        <v>43</v>
      </c>
      <c r="B15" s="46" t="s">
        <v>35</v>
      </c>
      <c r="C15" s="47" t="s">
        <v>48</v>
      </c>
      <c r="D15" s="48">
        <v>96</v>
      </c>
      <c r="E15" s="27">
        <f t="shared" si="0"/>
        <v>145764</v>
      </c>
      <c r="F15" s="20">
        <f t="shared" si="1"/>
        <v>127200</v>
      </c>
      <c r="G15" s="44">
        <f t="shared" si="4"/>
        <v>115200</v>
      </c>
      <c r="H15" s="44">
        <v>12000</v>
      </c>
      <c r="I15" s="19"/>
      <c r="J15" s="4"/>
      <c r="K15" s="20">
        <f t="shared" si="5"/>
        <v>18564</v>
      </c>
      <c r="L15" s="20">
        <f t="shared" si="2"/>
        <v>17081</v>
      </c>
      <c r="M15" s="44">
        <v>5099</v>
      </c>
      <c r="N15" s="44"/>
      <c r="O15" s="44">
        <v>11529</v>
      </c>
      <c r="P15" s="44">
        <v>453</v>
      </c>
      <c r="Q15" s="20">
        <f t="shared" si="3"/>
        <v>1483</v>
      </c>
      <c r="R15" s="44">
        <v>1206</v>
      </c>
      <c r="S15" s="44">
        <v>277</v>
      </c>
      <c r="T15" s="44">
        <v>126000</v>
      </c>
      <c r="U15" s="4"/>
    </row>
    <row r="16" spans="1:21" ht="19.5" customHeight="1">
      <c r="A16" s="45" t="s">
        <v>43</v>
      </c>
      <c r="B16" s="46" t="s">
        <v>36</v>
      </c>
      <c r="C16" s="47" t="s">
        <v>49</v>
      </c>
      <c r="D16" s="48">
        <v>96</v>
      </c>
      <c r="E16" s="27">
        <f t="shared" si="0"/>
        <v>145764</v>
      </c>
      <c r="F16" s="20">
        <f t="shared" si="1"/>
        <v>127200</v>
      </c>
      <c r="G16" s="44">
        <f t="shared" si="4"/>
        <v>115200</v>
      </c>
      <c r="H16" s="44">
        <v>12000</v>
      </c>
      <c r="I16" s="19"/>
      <c r="J16" s="4"/>
      <c r="K16" s="20">
        <f t="shared" si="5"/>
        <v>18564</v>
      </c>
      <c r="L16" s="20">
        <f t="shared" si="2"/>
        <v>17081</v>
      </c>
      <c r="M16" s="44">
        <v>5099</v>
      </c>
      <c r="N16" s="44"/>
      <c r="O16" s="44">
        <v>11529</v>
      </c>
      <c r="P16" s="44">
        <v>453</v>
      </c>
      <c r="Q16" s="20">
        <f t="shared" si="3"/>
        <v>1483</v>
      </c>
      <c r="R16" s="44">
        <v>1206</v>
      </c>
      <c r="S16" s="44">
        <v>277</v>
      </c>
      <c r="T16" s="44">
        <v>126000</v>
      </c>
      <c r="U16" s="4"/>
    </row>
    <row r="17" spans="1:21" ht="19.5" customHeight="1">
      <c r="A17" s="45" t="s">
        <v>43</v>
      </c>
      <c r="B17" s="46" t="s">
        <v>37</v>
      </c>
      <c r="C17" s="47" t="s">
        <v>50</v>
      </c>
      <c r="D17" s="48">
        <v>96</v>
      </c>
      <c r="E17" s="27">
        <f t="shared" si="0"/>
        <v>145764</v>
      </c>
      <c r="F17" s="20">
        <f t="shared" si="1"/>
        <v>127200</v>
      </c>
      <c r="G17" s="44">
        <f t="shared" si="4"/>
        <v>115200</v>
      </c>
      <c r="H17" s="44">
        <v>12000</v>
      </c>
      <c r="I17" s="19"/>
      <c r="J17" s="4"/>
      <c r="K17" s="20">
        <f t="shared" si="5"/>
        <v>18564</v>
      </c>
      <c r="L17" s="20">
        <f t="shared" si="2"/>
        <v>17081</v>
      </c>
      <c r="M17" s="44">
        <v>5099</v>
      </c>
      <c r="N17" s="44"/>
      <c r="O17" s="44">
        <v>11529</v>
      </c>
      <c r="P17" s="44">
        <v>453</v>
      </c>
      <c r="Q17" s="20">
        <f t="shared" si="3"/>
        <v>1483</v>
      </c>
      <c r="R17" s="44">
        <v>1206</v>
      </c>
      <c r="S17" s="44">
        <v>277</v>
      </c>
      <c r="T17" s="44">
        <v>126000</v>
      </c>
      <c r="U17" s="4"/>
    </row>
    <row r="18" spans="1:21" ht="19.5" customHeight="1">
      <c r="A18" s="45"/>
      <c r="B18" s="46"/>
      <c r="C18" s="47"/>
      <c r="D18" s="48"/>
      <c r="E18" s="27">
        <f t="shared" si="0"/>
        <v>0</v>
      </c>
      <c r="F18" s="20">
        <f t="shared" si="1"/>
        <v>0</v>
      </c>
      <c r="G18" s="4">
        <f t="shared" si="4"/>
        <v>0</v>
      </c>
      <c r="H18" s="4"/>
      <c r="I18" s="19"/>
      <c r="J18" s="4"/>
      <c r="K18" s="20">
        <f t="shared" si="5"/>
        <v>0</v>
      </c>
      <c r="L18" s="20">
        <f t="shared" si="2"/>
        <v>0</v>
      </c>
      <c r="M18" s="4"/>
      <c r="N18" s="4"/>
      <c r="O18" s="4"/>
      <c r="P18" s="4"/>
      <c r="Q18" s="20">
        <f t="shared" si="3"/>
        <v>0</v>
      </c>
      <c r="R18" s="4"/>
      <c r="S18" s="4"/>
      <c r="T18" s="4"/>
      <c r="U18" s="4"/>
    </row>
    <row r="19" spans="1:21" ht="19.5" customHeight="1">
      <c r="A19" s="15"/>
      <c r="B19" s="23"/>
      <c r="C19" s="13"/>
      <c r="D19" s="33"/>
      <c r="E19" s="27">
        <f t="shared" si="0"/>
        <v>0</v>
      </c>
      <c r="F19" s="20">
        <f t="shared" si="1"/>
        <v>0</v>
      </c>
      <c r="G19" s="4">
        <f t="shared" si="4"/>
        <v>0</v>
      </c>
      <c r="H19" s="4"/>
      <c r="I19" s="19"/>
      <c r="J19" s="4"/>
      <c r="K19" s="20">
        <f t="shared" si="5"/>
        <v>0</v>
      </c>
      <c r="L19" s="20">
        <f t="shared" si="2"/>
        <v>0</v>
      </c>
      <c r="M19" s="4"/>
      <c r="N19" s="4"/>
      <c r="O19" s="4"/>
      <c r="P19" s="4"/>
      <c r="Q19" s="20">
        <f t="shared" si="3"/>
        <v>0</v>
      </c>
      <c r="R19" s="4"/>
      <c r="S19" s="4"/>
      <c r="T19" s="4"/>
      <c r="U19" s="4"/>
    </row>
    <row r="20" spans="1:21" ht="19.5" customHeight="1">
      <c r="A20" s="4"/>
      <c r="B20" s="4" t="s">
        <v>12</v>
      </c>
      <c r="C20" s="21"/>
      <c r="D20" s="34"/>
      <c r="E20" s="28">
        <f t="shared" ref="E20:S20" si="6">SUBTOTAL(9,E11:E19)</f>
        <v>993948</v>
      </c>
      <c r="F20" s="20">
        <f t="shared" si="6"/>
        <v>864000</v>
      </c>
      <c r="G20" s="20">
        <f t="shared" si="6"/>
        <v>792000</v>
      </c>
      <c r="H20" s="20">
        <f t="shared" si="6"/>
        <v>72000</v>
      </c>
      <c r="I20" s="26">
        <f>SUBTOTAL(9,I11:I19)</f>
        <v>0</v>
      </c>
      <c r="J20" s="20">
        <f t="shared" si="6"/>
        <v>0</v>
      </c>
      <c r="K20" s="20">
        <f t="shared" si="6"/>
        <v>129948</v>
      </c>
      <c r="L20" s="20">
        <f t="shared" si="6"/>
        <v>119567</v>
      </c>
      <c r="M20" s="20">
        <f t="shared" si="6"/>
        <v>35693</v>
      </c>
      <c r="N20" s="20">
        <f t="shared" si="6"/>
        <v>0</v>
      </c>
      <c r="O20" s="20">
        <f t="shared" si="6"/>
        <v>80703</v>
      </c>
      <c r="P20" s="20">
        <f t="shared" si="6"/>
        <v>3171</v>
      </c>
      <c r="Q20" s="20">
        <f t="shared" si="6"/>
        <v>10381</v>
      </c>
      <c r="R20" s="20">
        <f t="shared" si="6"/>
        <v>8442</v>
      </c>
      <c r="S20" s="20">
        <f t="shared" si="6"/>
        <v>1939</v>
      </c>
      <c r="T20" s="20"/>
      <c r="U20" s="20"/>
    </row>
    <row r="21" spans="1:21" ht="19.5" customHeight="1">
      <c r="A21" s="18"/>
      <c r="B21" s="59" t="s">
        <v>24</v>
      </c>
      <c r="C21" s="60"/>
      <c r="D21" s="35"/>
      <c r="E21" s="40"/>
      <c r="F21" s="18"/>
      <c r="G21" s="18"/>
      <c r="H21" s="18"/>
      <c r="I21" s="18"/>
      <c r="J21" s="18"/>
      <c r="K21" s="18"/>
      <c r="L21" s="18"/>
      <c r="M21" s="18"/>
      <c r="N21" s="18"/>
      <c r="O21" s="18"/>
      <c r="P21" s="18"/>
      <c r="Q21" s="18"/>
      <c r="R21" s="18"/>
      <c r="S21" s="18"/>
      <c r="T21" s="18"/>
      <c r="U21" s="18"/>
    </row>
    <row r="22" spans="1:21" ht="14" customHeight="1">
      <c r="A22" s="12"/>
      <c r="B22" s="29"/>
      <c r="C22" s="30"/>
      <c r="D22" s="36"/>
      <c r="E22" s="12"/>
      <c r="F22" s="12"/>
      <c r="G22" s="12"/>
      <c r="H22" s="12"/>
      <c r="I22" s="12"/>
      <c r="J22" s="12"/>
      <c r="K22" s="12"/>
      <c r="L22" s="12"/>
      <c r="M22" s="12"/>
      <c r="N22" s="12"/>
      <c r="O22" s="12"/>
      <c r="P22" s="12"/>
      <c r="Q22" s="12"/>
      <c r="R22" s="12"/>
      <c r="S22" s="12"/>
      <c r="T22" s="12"/>
      <c r="U22" s="12"/>
    </row>
    <row r="23" spans="1:21" ht="17.5" customHeight="1">
      <c r="A23" s="38" t="s">
        <v>53</v>
      </c>
      <c r="B23" s="89"/>
      <c r="C23" s="89"/>
      <c r="D23" s="1"/>
      <c r="E23" s="1"/>
      <c r="G23" s="29"/>
      <c r="H23" s="29"/>
      <c r="T23" s="1"/>
    </row>
    <row r="24" spans="1:21" ht="19" customHeight="1">
      <c r="A24" s="38" t="s">
        <v>38</v>
      </c>
      <c r="B24" s="89"/>
      <c r="C24" s="89"/>
      <c r="D24" s="1"/>
      <c r="E24" s="15" t="s">
        <v>28</v>
      </c>
      <c r="G24" s="38" t="s">
        <v>41</v>
      </c>
      <c r="H24" s="43"/>
      <c r="I24" s="37"/>
      <c r="J24" s="22"/>
      <c r="K24" s="22"/>
      <c r="L24" s="22"/>
      <c r="M24" s="22"/>
      <c r="N24" s="22"/>
      <c r="O24" s="22"/>
      <c r="P24" s="22"/>
      <c r="T24" s="1"/>
    </row>
    <row r="25" spans="1:21" ht="19" customHeight="1">
      <c r="A25" s="39" t="s">
        <v>30</v>
      </c>
      <c r="B25" s="89"/>
      <c r="C25" s="89"/>
      <c r="D25" s="1"/>
      <c r="E25" s="44"/>
      <c r="H25" s="12"/>
      <c r="I25" s="42"/>
      <c r="J25" s="12"/>
      <c r="T25" s="1"/>
    </row>
    <row r="26" spans="1:21" ht="7.5" customHeight="1">
      <c r="A26" s="12"/>
      <c r="B26" s="12"/>
      <c r="C26" s="24"/>
      <c r="D26" s="24"/>
      <c r="E26" s="12"/>
      <c r="F26" s="12"/>
      <c r="G26" s="12"/>
      <c r="H26" s="12"/>
      <c r="I26" s="12"/>
      <c r="J26" s="12"/>
      <c r="K26" s="12"/>
      <c r="L26" s="12"/>
      <c r="M26" s="12"/>
      <c r="N26" s="12"/>
      <c r="O26" s="12"/>
      <c r="P26" s="12"/>
      <c r="Q26" s="12"/>
      <c r="R26" s="12"/>
      <c r="S26" s="12"/>
      <c r="T26" s="12"/>
      <c r="U26" s="12"/>
    </row>
    <row r="27" spans="1:21" ht="19.5" customHeight="1">
      <c r="A27" s="67" t="s">
        <v>21</v>
      </c>
      <c r="B27" s="61" t="s">
        <v>13</v>
      </c>
      <c r="C27" s="64" t="s">
        <v>14</v>
      </c>
      <c r="D27" s="74" t="s">
        <v>39</v>
      </c>
      <c r="E27" s="70" t="s">
        <v>15</v>
      </c>
      <c r="F27" s="60" t="s">
        <v>0</v>
      </c>
      <c r="G27" s="60"/>
      <c r="H27" s="60"/>
      <c r="I27" s="60"/>
      <c r="J27" s="60"/>
      <c r="K27" s="60" t="s">
        <v>1</v>
      </c>
      <c r="L27" s="60"/>
      <c r="M27" s="60"/>
      <c r="N27" s="60"/>
      <c r="O27" s="60"/>
      <c r="P27" s="60"/>
      <c r="Q27" s="60"/>
      <c r="R27" s="60"/>
      <c r="S27" s="60"/>
      <c r="T27" s="61" t="s">
        <v>16</v>
      </c>
      <c r="U27" s="76" t="s">
        <v>23</v>
      </c>
    </row>
    <row r="28" spans="1:21" ht="19.5" customHeight="1">
      <c r="A28" s="68"/>
      <c r="B28" s="62"/>
      <c r="C28" s="65"/>
      <c r="D28" s="65"/>
      <c r="E28" s="71"/>
      <c r="F28" s="77" t="s">
        <v>2</v>
      </c>
      <c r="G28" s="60" t="s">
        <v>3</v>
      </c>
      <c r="H28" s="60"/>
      <c r="I28" s="60"/>
      <c r="J28" s="60"/>
      <c r="K28" s="80" t="s">
        <v>17</v>
      </c>
      <c r="L28" s="80" t="s">
        <v>4</v>
      </c>
      <c r="M28" s="60" t="s">
        <v>3</v>
      </c>
      <c r="N28" s="60"/>
      <c r="O28" s="60"/>
      <c r="P28" s="60"/>
      <c r="Q28" s="80" t="s">
        <v>5</v>
      </c>
      <c r="R28" s="83" t="s">
        <v>3</v>
      </c>
      <c r="S28" s="84"/>
      <c r="T28" s="62"/>
      <c r="U28" s="68"/>
    </row>
    <row r="29" spans="1:21" ht="21" customHeight="1">
      <c r="A29" s="68"/>
      <c r="B29" s="62"/>
      <c r="C29" s="65"/>
      <c r="D29" s="65"/>
      <c r="E29" s="71"/>
      <c r="F29" s="78"/>
      <c r="G29" s="61" t="s">
        <v>6</v>
      </c>
      <c r="H29" s="61" t="s">
        <v>7</v>
      </c>
      <c r="I29" s="61" t="s">
        <v>8</v>
      </c>
      <c r="J29" s="61" t="s">
        <v>9</v>
      </c>
      <c r="K29" s="81"/>
      <c r="L29" s="81"/>
      <c r="M29" s="67" t="s">
        <v>25</v>
      </c>
      <c r="N29" s="67" t="s">
        <v>26</v>
      </c>
      <c r="O29" s="61" t="s">
        <v>18</v>
      </c>
      <c r="P29" s="85" t="s">
        <v>20</v>
      </c>
      <c r="Q29" s="81"/>
      <c r="R29" s="61" t="s">
        <v>10</v>
      </c>
      <c r="S29" s="61" t="s">
        <v>11</v>
      </c>
      <c r="T29" s="62"/>
      <c r="U29" s="68"/>
    </row>
    <row r="30" spans="1:21" ht="21" customHeight="1">
      <c r="A30" s="69"/>
      <c r="B30" s="63"/>
      <c r="C30" s="66"/>
      <c r="D30" s="66"/>
      <c r="E30" s="72"/>
      <c r="F30" s="79"/>
      <c r="G30" s="63"/>
      <c r="H30" s="63"/>
      <c r="I30" s="63"/>
      <c r="J30" s="63"/>
      <c r="K30" s="82"/>
      <c r="L30" s="82"/>
      <c r="M30" s="63"/>
      <c r="N30" s="63"/>
      <c r="O30" s="63"/>
      <c r="P30" s="86"/>
      <c r="Q30" s="82"/>
      <c r="R30" s="63"/>
      <c r="S30" s="63"/>
      <c r="T30" s="63"/>
      <c r="U30" s="69"/>
    </row>
    <row r="31" spans="1:21" ht="21" customHeight="1">
      <c r="A31" s="15"/>
      <c r="B31" s="23"/>
      <c r="C31" s="13"/>
      <c r="D31" s="31"/>
      <c r="E31" s="27">
        <f t="shared" ref="E31:E39" si="7">F31+K31</f>
        <v>0</v>
      </c>
      <c r="F31" s="20">
        <f t="shared" ref="F31:F39" si="8">SUM(G31:J31)</f>
        <v>0</v>
      </c>
      <c r="G31" s="4">
        <f>$E$25*$D31</f>
        <v>0</v>
      </c>
      <c r="H31" s="4"/>
      <c r="I31" s="19"/>
      <c r="J31" s="4"/>
      <c r="K31" s="20">
        <f t="shared" ref="K31:K39" si="9">L31+Q31</f>
        <v>0</v>
      </c>
      <c r="L31" s="20">
        <f t="shared" ref="L31:L39" si="10">SUM(M31:P31)</f>
        <v>0</v>
      </c>
      <c r="M31" s="4"/>
      <c r="N31" s="4"/>
      <c r="O31" s="4"/>
      <c r="P31" s="4"/>
      <c r="Q31" s="20">
        <f t="shared" ref="Q31:Q39" si="11">SUM(R31:S31)</f>
        <v>0</v>
      </c>
      <c r="R31" s="4"/>
      <c r="S31" s="4"/>
      <c r="T31" s="4"/>
      <c r="U31" s="4"/>
    </row>
    <row r="32" spans="1:21" ht="19.5" customHeight="1">
      <c r="A32" s="15"/>
      <c r="B32" s="3"/>
      <c r="C32" s="13"/>
      <c r="D32" s="31"/>
      <c r="E32" s="27">
        <f t="shared" si="7"/>
        <v>0</v>
      </c>
      <c r="F32" s="20">
        <f t="shared" si="8"/>
        <v>0</v>
      </c>
      <c r="G32" s="4">
        <f t="shared" ref="G32:G39" si="12">$E$25*$D32</f>
        <v>0</v>
      </c>
      <c r="H32" s="4"/>
      <c r="I32" s="19"/>
      <c r="J32" s="4"/>
      <c r="K32" s="20">
        <f t="shared" si="9"/>
        <v>0</v>
      </c>
      <c r="L32" s="20">
        <f t="shared" si="10"/>
        <v>0</v>
      </c>
      <c r="M32" s="4"/>
      <c r="N32" s="4"/>
      <c r="O32" s="4"/>
      <c r="P32" s="4"/>
      <c r="Q32" s="20">
        <f t="shared" si="11"/>
        <v>0</v>
      </c>
      <c r="R32" s="4"/>
      <c r="S32" s="4"/>
      <c r="T32" s="4"/>
      <c r="U32" s="4"/>
    </row>
    <row r="33" spans="1:21" ht="19.5" customHeight="1">
      <c r="A33" s="15"/>
      <c r="B33" s="3"/>
      <c r="C33" s="13"/>
      <c r="D33" s="31"/>
      <c r="E33" s="27">
        <f t="shared" si="7"/>
        <v>0</v>
      </c>
      <c r="F33" s="20">
        <f t="shared" si="8"/>
        <v>0</v>
      </c>
      <c r="G33" s="4">
        <f t="shared" si="12"/>
        <v>0</v>
      </c>
      <c r="H33" s="4"/>
      <c r="I33" s="19"/>
      <c r="J33" s="4"/>
      <c r="K33" s="20">
        <f t="shared" si="9"/>
        <v>0</v>
      </c>
      <c r="L33" s="20">
        <f t="shared" si="10"/>
        <v>0</v>
      </c>
      <c r="M33" s="4"/>
      <c r="N33" s="4"/>
      <c r="O33" s="4"/>
      <c r="P33" s="4"/>
      <c r="Q33" s="20">
        <f t="shared" si="11"/>
        <v>0</v>
      </c>
      <c r="R33" s="4"/>
      <c r="S33" s="4"/>
      <c r="T33" s="4"/>
      <c r="U33" s="4"/>
    </row>
    <row r="34" spans="1:21" ht="19.5" customHeight="1">
      <c r="A34" s="15"/>
      <c r="B34" s="3"/>
      <c r="C34" s="13"/>
      <c r="D34" s="31"/>
      <c r="E34" s="27">
        <f t="shared" si="7"/>
        <v>0</v>
      </c>
      <c r="F34" s="20">
        <f t="shared" si="8"/>
        <v>0</v>
      </c>
      <c r="G34" s="4">
        <f t="shared" si="12"/>
        <v>0</v>
      </c>
      <c r="H34" s="4"/>
      <c r="I34" s="19"/>
      <c r="J34" s="4"/>
      <c r="K34" s="20">
        <f t="shared" si="9"/>
        <v>0</v>
      </c>
      <c r="L34" s="20">
        <f t="shared" si="10"/>
        <v>0</v>
      </c>
      <c r="M34" s="4"/>
      <c r="N34" s="4"/>
      <c r="O34" s="4"/>
      <c r="P34" s="4"/>
      <c r="Q34" s="20">
        <f t="shared" si="11"/>
        <v>0</v>
      </c>
      <c r="R34" s="4"/>
      <c r="S34" s="4"/>
      <c r="T34" s="4"/>
      <c r="U34" s="4"/>
    </row>
    <row r="35" spans="1:21" ht="19.5" customHeight="1">
      <c r="A35" s="15"/>
      <c r="B35" s="3"/>
      <c r="C35" s="13"/>
      <c r="D35" s="31"/>
      <c r="E35" s="27">
        <f t="shared" si="7"/>
        <v>0</v>
      </c>
      <c r="F35" s="20">
        <f t="shared" si="8"/>
        <v>0</v>
      </c>
      <c r="G35" s="4">
        <f t="shared" si="12"/>
        <v>0</v>
      </c>
      <c r="H35" s="4"/>
      <c r="I35" s="19"/>
      <c r="J35" s="4"/>
      <c r="K35" s="20">
        <f t="shared" si="9"/>
        <v>0</v>
      </c>
      <c r="L35" s="20">
        <f t="shared" si="10"/>
        <v>0</v>
      </c>
      <c r="M35" s="4"/>
      <c r="N35" s="4"/>
      <c r="O35" s="4"/>
      <c r="P35" s="4"/>
      <c r="Q35" s="20">
        <f t="shared" si="11"/>
        <v>0</v>
      </c>
      <c r="R35" s="4"/>
      <c r="S35" s="4"/>
      <c r="T35" s="4"/>
      <c r="U35" s="4"/>
    </row>
    <row r="36" spans="1:21" ht="19.5" customHeight="1">
      <c r="A36" s="15"/>
      <c r="B36" s="23"/>
      <c r="C36" s="13"/>
      <c r="D36" s="31"/>
      <c r="E36" s="27">
        <f t="shared" si="7"/>
        <v>0</v>
      </c>
      <c r="F36" s="20">
        <f t="shared" si="8"/>
        <v>0</v>
      </c>
      <c r="G36" s="4">
        <f t="shared" si="12"/>
        <v>0</v>
      </c>
      <c r="H36" s="4"/>
      <c r="I36" s="19"/>
      <c r="J36" s="4"/>
      <c r="K36" s="20">
        <f t="shared" si="9"/>
        <v>0</v>
      </c>
      <c r="L36" s="20">
        <f t="shared" si="10"/>
        <v>0</v>
      </c>
      <c r="M36" s="4"/>
      <c r="N36" s="4"/>
      <c r="O36" s="4"/>
      <c r="P36" s="4"/>
      <c r="Q36" s="20">
        <f t="shared" si="11"/>
        <v>0</v>
      </c>
      <c r="R36" s="4"/>
      <c r="S36" s="4"/>
      <c r="T36" s="4"/>
      <c r="U36" s="4"/>
    </row>
    <row r="37" spans="1:21" ht="19.5" customHeight="1">
      <c r="A37" s="15"/>
      <c r="B37" s="3"/>
      <c r="C37" s="13"/>
      <c r="D37" s="31"/>
      <c r="E37" s="27">
        <f t="shared" si="7"/>
        <v>0</v>
      </c>
      <c r="F37" s="20">
        <f t="shared" si="8"/>
        <v>0</v>
      </c>
      <c r="G37" s="4">
        <f t="shared" si="12"/>
        <v>0</v>
      </c>
      <c r="H37" s="4"/>
      <c r="I37" s="19"/>
      <c r="J37" s="4"/>
      <c r="K37" s="20">
        <f t="shared" si="9"/>
        <v>0</v>
      </c>
      <c r="L37" s="20">
        <f t="shared" si="10"/>
        <v>0</v>
      </c>
      <c r="M37" s="4"/>
      <c r="N37" s="4"/>
      <c r="O37" s="4"/>
      <c r="P37" s="4"/>
      <c r="Q37" s="20">
        <f t="shared" si="11"/>
        <v>0</v>
      </c>
      <c r="R37" s="4"/>
      <c r="S37" s="4"/>
      <c r="T37" s="4"/>
      <c r="U37" s="4"/>
    </row>
    <row r="38" spans="1:21" ht="19.5" customHeight="1">
      <c r="A38" s="15"/>
      <c r="B38" s="3"/>
      <c r="C38" s="13"/>
      <c r="D38" s="31"/>
      <c r="E38" s="27">
        <f t="shared" si="7"/>
        <v>0</v>
      </c>
      <c r="F38" s="20">
        <f t="shared" si="8"/>
        <v>0</v>
      </c>
      <c r="G38" s="4">
        <f t="shared" si="12"/>
        <v>0</v>
      </c>
      <c r="H38" s="4"/>
      <c r="I38" s="19"/>
      <c r="J38" s="4"/>
      <c r="K38" s="20">
        <f t="shared" si="9"/>
        <v>0</v>
      </c>
      <c r="L38" s="20">
        <f t="shared" si="10"/>
        <v>0</v>
      </c>
      <c r="M38" s="4"/>
      <c r="N38" s="4"/>
      <c r="O38" s="4"/>
      <c r="P38" s="4"/>
      <c r="Q38" s="20">
        <f t="shared" si="11"/>
        <v>0</v>
      </c>
      <c r="R38" s="4"/>
      <c r="S38" s="4"/>
      <c r="T38" s="4"/>
      <c r="U38" s="4"/>
    </row>
    <row r="39" spans="1:21" ht="19.5" customHeight="1">
      <c r="A39" s="15"/>
      <c r="B39" s="23"/>
      <c r="C39" s="13"/>
      <c r="D39" s="31"/>
      <c r="E39" s="27">
        <f t="shared" si="7"/>
        <v>0</v>
      </c>
      <c r="F39" s="20">
        <f t="shared" si="8"/>
        <v>0</v>
      </c>
      <c r="G39" s="4">
        <f t="shared" si="12"/>
        <v>0</v>
      </c>
      <c r="H39" s="4"/>
      <c r="I39" s="19"/>
      <c r="J39" s="4"/>
      <c r="K39" s="20">
        <f t="shared" si="9"/>
        <v>0</v>
      </c>
      <c r="L39" s="20">
        <f t="shared" si="10"/>
        <v>0</v>
      </c>
      <c r="M39" s="4"/>
      <c r="N39" s="4"/>
      <c r="O39" s="4"/>
      <c r="P39" s="4"/>
      <c r="Q39" s="20">
        <f t="shared" si="11"/>
        <v>0</v>
      </c>
      <c r="R39" s="4"/>
      <c r="S39" s="4"/>
      <c r="T39" s="4"/>
      <c r="U39" s="4"/>
    </row>
    <row r="40" spans="1:21" ht="19.5" customHeight="1">
      <c r="A40" s="4"/>
      <c r="B40" s="4" t="s">
        <v>12</v>
      </c>
      <c r="C40" s="21"/>
      <c r="D40" s="32"/>
      <c r="E40" s="28">
        <f t="shared" ref="E40:S40" si="13">SUBTOTAL(9,E31:E39)</f>
        <v>0</v>
      </c>
      <c r="F40" s="20">
        <f t="shared" si="13"/>
        <v>0</v>
      </c>
      <c r="G40" s="20">
        <f t="shared" si="13"/>
        <v>0</v>
      </c>
      <c r="H40" s="20">
        <f t="shared" si="13"/>
        <v>0</v>
      </c>
      <c r="I40" s="26">
        <f t="shared" si="13"/>
        <v>0</v>
      </c>
      <c r="J40" s="20">
        <f t="shared" si="13"/>
        <v>0</v>
      </c>
      <c r="K40" s="20">
        <f t="shared" si="13"/>
        <v>0</v>
      </c>
      <c r="L40" s="20">
        <f t="shared" si="13"/>
        <v>0</v>
      </c>
      <c r="M40" s="20">
        <f t="shared" si="13"/>
        <v>0</v>
      </c>
      <c r="N40" s="20">
        <f t="shared" si="13"/>
        <v>0</v>
      </c>
      <c r="O40" s="20">
        <f t="shared" si="13"/>
        <v>0</v>
      </c>
      <c r="P40" s="20">
        <f t="shared" si="13"/>
        <v>0</v>
      </c>
      <c r="Q40" s="20">
        <f t="shared" si="13"/>
        <v>0</v>
      </c>
      <c r="R40" s="20">
        <f t="shared" si="13"/>
        <v>0</v>
      </c>
      <c r="S40" s="20">
        <f t="shared" si="13"/>
        <v>0</v>
      </c>
      <c r="T40" s="20"/>
      <c r="U40" s="20"/>
    </row>
    <row r="41" spans="1:21" ht="19.5" customHeight="1">
      <c r="A41" s="18"/>
      <c r="B41" s="59" t="s">
        <v>24</v>
      </c>
      <c r="C41" s="60"/>
      <c r="D41" s="2"/>
      <c r="E41" s="40">
        <v>0</v>
      </c>
      <c r="F41" s="18"/>
      <c r="G41" s="18"/>
      <c r="H41" s="18"/>
      <c r="I41" s="18"/>
      <c r="J41" s="18"/>
      <c r="K41" s="18"/>
      <c r="L41" s="18"/>
      <c r="M41" s="18"/>
      <c r="N41" s="18"/>
      <c r="O41" s="18"/>
      <c r="P41" s="18"/>
      <c r="Q41" s="18"/>
      <c r="R41" s="18"/>
      <c r="S41" s="18"/>
      <c r="T41" s="18"/>
      <c r="U41" s="18"/>
    </row>
    <row r="42" spans="1:21" ht="19.5" customHeight="1">
      <c r="A42" s="12"/>
      <c r="B42" s="29"/>
      <c r="C42" s="30"/>
      <c r="D42" s="30"/>
      <c r="E42" s="12"/>
      <c r="F42" s="12"/>
      <c r="G42" s="12"/>
      <c r="H42" s="12"/>
      <c r="I42" s="12"/>
      <c r="J42" s="12"/>
      <c r="K42" s="12"/>
      <c r="L42" s="12"/>
      <c r="M42" s="12"/>
      <c r="N42" s="12"/>
      <c r="O42" s="12"/>
      <c r="P42" s="12"/>
      <c r="Q42" s="12"/>
      <c r="R42" s="12"/>
      <c r="S42" s="12"/>
      <c r="T42" s="12"/>
      <c r="U42" s="12"/>
    </row>
    <row r="43" spans="1:21" ht="17.5" customHeight="1">
      <c r="A43" s="38" t="s">
        <v>53</v>
      </c>
      <c r="B43" s="89"/>
      <c r="C43" s="89"/>
      <c r="D43" s="1"/>
      <c r="E43" s="1"/>
      <c r="G43" s="29"/>
      <c r="H43" s="29"/>
      <c r="T43" s="1"/>
    </row>
    <row r="44" spans="1:21" ht="19" customHeight="1">
      <c r="A44" s="38" t="s">
        <v>38</v>
      </c>
      <c r="B44" s="89"/>
      <c r="C44" s="89"/>
      <c r="D44" s="1"/>
      <c r="E44" s="15" t="s">
        <v>28</v>
      </c>
      <c r="G44" s="38" t="s">
        <v>41</v>
      </c>
      <c r="H44" s="43"/>
      <c r="I44" s="37"/>
      <c r="J44" s="22"/>
      <c r="K44" s="22"/>
      <c r="L44" s="22"/>
      <c r="M44" s="22"/>
      <c r="N44" s="22"/>
      <c r="O44" s="22"/>
      <c r="P44" s="22"/>
      <c r="T44" s="1"/>
    </row>
    <row r="45" spans="1:21" ht="19" customHeight="1">
      <c r="A45" s="39" t="s">
        <v>30</v>
      </c>
      <c r="B45" s="89"/>
      <c r="C45" s="89"/>
      <c r="D45" s="1"/>
      <c r="E45" s="44"/>
      <c r="H45" s="12"/>
      <c r="I45" s="42"/>
      <c r="J45" s="12"/>
      <c r="T45" s="1"/>
    </row>
    <row r="46" spans="1:21" ht="7.5" customHeight="1">
      <c r="A46" s="12"/>
      <c r="B46" s="12"/>
      <c r="C46" s="24"/>
      <c r="D46" s="24"/>
      <c r="E46" s="12"/>
      <c r="F46" s="12"/>
      <c r="G46" s="12"/>
      <c r="H46" s="12"/>
      <c r="I46" s="12"/>
      <c r="J46" s="12"/>
      <c r="K46" s="12"/>
      <c r="L46" s="12"/>
      <c r="M46" s="12"/>
      <c r="N46" s="12"/>
      <c r="O46" s="12"/>
      <c r="P46" s="12"/>
      <c r="Q46" s="12"/>
      <c r="R46" s="12"/>
      <c r="S46" s="12"/>
      <c r="T46" s="12"/>
      <c r="U46" s="12"/>
    </row>
    <row r="47" spans="1:21" ht="19.5" customHeight="1">
      <c r="A47" s="67" t="s">
        <v>21</v>
      </c>
      <c r="B47" s="61" t="s">
        <v>13</v>
      </c>
      <c r="C47" s="64" t="s">
        <v>14</v>
      </c>
      <c r="D47" s="74" t="s">
        <v>39</v>
      </c>
      <c r="E47" s="70" t="s">
        <v>15</v>
      </c>
      <c r="F47" s="60" t="s">
        <v>0</v>
      </c>
      <c r="G47" s="60"/>
      <c r="H47" s="60"/>
      <c r="I47" s="60"/>
      <c r="J47" s="60"/>
      <c r="K47" s="60" t="s">
        <v>1</v>
      </c>
      <c r="L47" s="60"/>
      <c r="M47" s="60"/>
      <c r="N47" s="60"/>
      <c r="O47" s="60"/>
      <c r="P47" s="60"/>
      <c r="Q47" s="60"/>
      <c r="R47" s="60"/>
      <c r="S47" s="60"/>
      <c r="T47" s="61" t="s">
        <v>16</v>
      </c>
      <c r="U47" s="76" t="s">
        <v>23</v>
      </c>
    </row>
    <row r="48" spans="1:21" ht="19.5" customHeight="1">
      <c r="A48" s="68"/>
      <c r="B48" s="62"/>
      <c r="C48" s="65"/>
      <c r="D48" s="65"/>
      <c r="E48" s="71"/>
      <c r="F48" s="77" t="s">
        <v>2</v>
      </c>
      <c r="G48" s="60" t="s">
        <v>3</v>
      </c>
      <c r="H48" s="60"/>
      <c r="I48" s="60"/>
      <c r="J48" s="60"/>
      <c r="K48" s="80" t="s">
        <v>17</v>
      </c>
      <c r="L48" s="80" t="s">
        <v>4</v>
      </c>
      <c r="M48" s="60" t="s">
        <v>3</v>
      </c>
      <c r="N48" s="60"/>
      <c r="O48" s="60"/>
      <c r="P48" s="60"/>
      <c r="Q48" s="80" t="s">
        <v>5</v>
      </c>
      <c r="R48" s="83" t="s">
        <v>3</v>
      </c>
      <c r="S48" s="84"/>
      <c r="T48" s="62"/>
      <c r="U48" s="68"/>
    </row>
    <row r="49" spans="1:22" ht="21" customHeight="1">
      <c r="A49" s="68"/>
      <c r="B49" s="62"/>
      <c r="C49" s="65"/>
      <c r="D49" s="65"/>
      <c r="E49" s="71"/>
      <c r="F49" s="78"/>
      <c r="G49" s="61" t="s">
        <v>6</v>
      </c>
      <c r="H49" s="61" t="s">
        <v>7</v>
      </c>
      <c r="I49" s="61" t="s">
        <v>8</v>
      </c>
      <c r="J49" s="61" t="s">
        <v>9</v>
      </c>
      <c r="K49" s="81"/>
      <c r="L49" s="81"/>
      <c r="M49" s="67" t="s">
        <v>25</v>
      </c>
      <c r="N49" s="67" t="s">
        <v>26</v>
      </c>
      <c r="O49" s="61" t="s">
        <v>18</v>
      </c>
      <c r="P49" s="85" t="s">
        <v>20</v>
      </c>
      <c r="Q49" s="81"/>
      <c r="R49" s="61" t="s">
        <v>10</v>
      </c>
      <c r="S49" s="61" t="s">
        <v>11</v>
      </c>
      <c r="T49" s="62"/>
      <c r="U49" s="68"/>
    </row>
    <row r="50" spans="1:22" ht="21" customHeight="1">
      <c r="A50" s="69"/>
      <c r="B50" s="63"/>
      <c r="C50" s="66"/>
      <c r="D50" s="66"/>
      <c r="E50" s="72"/>
      <c r="F50" s="79"/>
      <c r="G50" s="63"/>
      <c r="H50" s="63"/>
      <c r="I50" s="63"/>
      <c r="J50" s="63"/>
      <c r="K50" s="82"/>
      <c r="L50" s="82"/>
      <c r="M50" s="63"/>
      <c r="N50" s="63"/>
      <c r="O50" s="63"/>
      <c r="P50" s="86"/>
      <c r="Q50" s="82"/>
      <c r="R50" s="63"/>
      <c r="S50" s="63"/>
      <c r="T50" s="63"/>
      <c r="U50" s="69"/>
    </row>
    <row r="51" spans="1:22" ht="21" customHeight="1">
      <c r="A51" s="15"/>
      <c r="B51" s="23"/>
      <c r="C51" s="13"/>
      <c r="D51" s="31"/>
      <c r="E51" s="27">
        <f t="shared" ref="E51:E59" si="14">F51+K51</f>
        <v>0</v>
      </c>
      <c r="F51" s="20">
        <f t="shared" ref="F51:F59" si="15">SUM(G51:J51)</f>
        <v>0</v>
      </c>
      <c r="G51" s="4">
        <f>$E$25*$D51</f>
        <v>0</v>
      </c>
      <c r="H51" s="4"/>
      <c r="I51" s="19"/>
      <c r="J51" s="4"/>
      <c r="K51" s="20">
        <f t="shared" ref="K51:K59" si="16">L51+Q51</f>
        <v>0</v>
      </c>
      <c r="L51" s="20">
        <f t="shared" ref="L51:L59" si="17">SUM(M51:P51)</f>
        <v>0</v>
      </c>
      <c r="M51" s="4"/>
      <c r="N51" s="4"/>
      <c r="O51" s="4"/>
      <c r="P51" s="4"/>
      <c r="Q51" s="20">
        <f t="shared" ref="Q51:Q59" si="18">SUM(R51:S51)</f>
        <v>0</v>
      </c>
      <c r="R51" s="4"/>
      <c r="S51" s="4"/>
      <c r="T51" s="4"/>
      <c r="U51" s="4"/>
    </row>
    <row r="52" spans="1:22" ht="19.5" customHeight="1">
      <c r="A52" s="15"/>
      <c r="B52" s="3"/>
      <c r="C52" s="13"/>
      <c r="D52" s="31"/>
      <c r="E52" s="27">
        <f t="shared" si="14"/>
        <v>0</v>
      </c>
      <c r="F52" s="20">
        <f t="shared" si="15"/>
        <v>0</v>
      </c>
      <c r="G52" s="4">
        <f t="shared" ref="G52:G59" si="19">$E$25*$D52</f>
        <v>0</v>
      </c>
      <c r="H52" s="4"/>
      <c r="I52" s="19"/>
      <c r="J52" s="4"/>
      <c r="K52" s="20">
        <f t="shared" si="16"/>
        <v>0</v>
      </c>
      <c r="L52" s="20">
        <f t="shared" si="17"/>
        <v>0</v>
      </c>
      <c r="M52" s="4"/>
      <c r="N52" s="4"/>
      <c r="O52" s="4"/>
      <c r="P52" s="4"/>
      <c r="Q52" s="20">
        <f t="shared" si="18"/>
        <v>0</v>
      </c>
      <c r="R52" s="4"/>
      <c r="S52" s="4"/>
      <c r="T52" s="4"/>
      <c r="U52" s="4"/>
    </row>
    <row r="53" spans="1:22" ht="19.5" customHeight="1">
      <c r="A53" s="15"/>
      <c r="B53" s="3"/>
      <c r="C53" s="13"/>
      <c r="D53" s="31"/>
      <c r="E53" s="27">
        <f t="shared" si="14"/>
        <v>0</v>
      </c>
      <c r="F53" s="20">
        <f t="shared" si="15"/>
        <v>0</v>
      </c>
      <c r="G53" s="4">
        <f t="shared" si="19"/>
        <v>0</v>
      </c>
      <c r="H53" s="4"/>
      <c r="I53" s="19"/>
      <c r="J53" s="4"/>
      <c r="K53" s="20">
        <f t="shared" si="16"/>
        <v>0</v>
      </c>
      <c r="L53" s="20">
        <f t="shared" si="17"/>
        <v>0</v>
      </c>
      <c r="M53" s="4"/>
      <c r="N53" s="4"/>
      <c r="O53" s="4"/>
      <c r="P53" s="4"/>
      <c r="Q53" s="20">
        <f t="shared" si="18"/>
        <v>0</v>
      </c>
      <c r="R53" s="4"/>
      <c r="S53" s="4"/>
      <c r="T53" s="4"/>
      <c r="U53" s="4"/>
    </row>
    <row r="54" spans="1:22" ht="19.5" customHeight="1">
      <c r="A54" s="15"/>
      <c r="B54" s="3"/>
      <c r="C54" s="13"/>
      <c r="D54" s="31"/>
      <c r="E54" s="27">
        <f t="shared" si="14"/>
        <v>0</v>
      </c>
      <c r="F54" s="20">
        <f t="shared" si="15"/>
        <v>0</v>
      </c>
      <c r="G54" s="4">
        <f t="shared" si="19"/>
        <v>0</v>
      </c>
      <c r="H54" s="4"/>
      <c r="I54" s="19"/>
      <c r="J54" s="4"/>
      <c r="K54" s="20">
        <f t="shared" si="16"/>
        <v>0</v>
      </c>
      <c r="L54" s="20">
        <f t="shared" si="17"/>
        <v>0</v>
      </c>
      <c r="M54" s="4"/>
      <c r="N54" s="4"/>
      <c r="O54" s="4"/>
      <c r="P54" s="4"/>
      <c r="Q54" s="20">
        <f t="shared" si="18"/>
        <v>0</v>
      </c>
      <c r="R54" s="4"/>
      <c r="S54" s="4"/>
      <c r="T54" s="4"/>
      <c r="U54" s="4"/>
    </row>
    <row r="55" spans="1:22" ht="19.5" customHeight="1">
      <c r="A55" s="15"/>
      <c r="B55" s="3"/>
      <c r="C55" s="13"/>
      <c r="D55" s="31"/>
      <c r="E55" s="27">
        <f t="shared" si="14"/>
        <v>0</v>
      </c>
      <c r="F55" s="20">
        <f t="shared" si="15"/>
        <v>0</v>
      </c>
      <c r="G55" s="4">
        <f t="shared" si="19"/>
        <v>0</v>
      </c>
      <c r="H55" s="4"/>
      <c r="I55" s="19"/>
      <c r="J55" s="4"/>
      <c r="K55" s="20">
        <f t="shared" si="16"/>
        <v>0</v>
      </c>
      <c r="L55" s="20">
        <f t="shared" si="17"/>
        <v>0</v>
      </c>
      <c r="M55" s="4"/>
      <c r="N55" s="4"/>
      <c r="O55" s="4"/>
      <c r="P55" s="4"/>
      <c r="Q55" s="20">
        <f t="shared" si="18"/>
        <v>0</v>
      </c>
      <c r="R55" s="4"/>
      <c r="S55" s="4"/>
      <c r="T55" s="4"/>
      <c r="U55" s="4"/>
    </row>
    <row r="56" spans="1:22" ht="19.5" customHeight="1">
      <c r="A56" s="15"/>
      <c r="B56" s="23"/>
      <c r="C56" s="13"/>
      <c r="D56" s="31"/>
      <c r="E56" s="27">
        <f t="shared" si="14"/>
        <v>0</v>
      </c>
      <c r="F56" s="20">
        <f t="shared" si="15"/>
        <v>0</v>
      </c>
      <c r="G56" s="4">
        <f t="shared" si="19"/>
        <v>0</v>
      </c>
      <c r="H56" s="4"/>
      <c r="I56" s="19"/>
      <c r="J56" s="4"/>
      <c r="K56" s="20">
        <f t="shared" si="16"/>
        <v>0</v>
      </c>
      <c r="L56" s="20">
        <f t="shared" si="17"/>
        <v>0</v>
      </c>
      <c r="M56" s="4"/>
      <c r="N56" s="4"/>
      <c r="O56" s="4"/>
      <c r="P56" s="4"/>
      <c r="Q56" s="20">
        <f t="shared" si="18"/>
        <v>0</v>
      </c>
      <c r="R56" s="4"/>
      <c r="S56" s="4"/>
      <c r="T56" s="4"/>
      <c r="U56" s="4"/>
    </row>
    <row r="57" spans="1:22" ht="19.5" customHeight="1">
      <c r="A57" s="15"/>
      <c r="B57" s="3"/>
      <c r="C57" s="13"/>
      <c r="D57" s="31"/>
      <c r="E57" s="27">
        <f t="shared" si="14"/>
        <v>0</v>
      </c>
      <c r="F57" s="20">
        <f t="shared" si="15"/>
        <v>0</v>
      </c>
      <c r="G57" s="4">
        <f t="shared" si="19"/>
        <v>0</v>
      </c>
      <c r="H57" s="4"/>
      <c r="I57" s="19"/>
      <c r="J57" s="4"/>
      <c r="K57" s="20">
        <f t="shared" si="16"/>
        <v>0</v>
      </c>
      <c r="L57" s="20">
        <f t="shared" si="17"/>
        <v>0</v>
      </c>
      <c r="M57" s="4"/>
      <c r="N57" s="4"/>
      <c r="O57" s="4"/>
      <c r="P57" s="4"/>
      <c r="Q57" s="20">
        <f t="shared" si="18"/>
        <v>0</v>
      </c>
      <c r="R57" s="4"/>
      <c r="S57" s="4"/>
      <c r="T57" s="4"/>
      <c r="U57" s="4"/>
    </row>
    <row r="58" spans="1:22" ht="19.5" customHeight="1">
      <c r="A58" s="15"/>
      <c r="B58" s="3"/>
      <c r="C58" s="13"/>
      <c r="D58" s="31"/>
      <c r="E58" s="27">
        <f t="shared" si="14"/>
        <v>0</v>
      </c>
      <c r="F58" s="20">
        <f t="shared" si="15"/>
        <v>0</v>
      </c>
      <c r="G58" s="4">
        <f t="shared" si="19"/>
        <v>0</v>
      </c>
      <c r="H58" s="4"/>
      <c r="I58" s="19"/>
      <c r="J58" s="4"/>
      <c r="K58" s="20">
        <f t="shared" si="16"/>
        <v>0</v>
      </c>
      <c r="L58" s="20">
        <f t="shared" si="17"/>
        <v>0</v>
      </c>
      <c r="M58" s="4"/>
      <c r="N58" s="4"/>
      <c r="O58" s="4"/>
      <c r="P58" s="4"/>
      <c r="Q58" s="20">
        <f t="shared" si="18"/>
        <v>0</v>
      </c>
      <c r="R58" s="4"/>
      <c r="S58" s="4"/>
      <c r="T58" s="4"/>
      <c r="U58" s="4"/>
    </row>
    <row r="59" spans="1:22" ht="19.5" customHeight="1">
      <c r="A59" s="15"/>
      <c r="B59" s="23"/>
      <c r="C59" s="13"/>
      <c r="D59" s="31"/>
      <c r="E59" s="27">
        <f t="shared" si="14"/>
        <v>0</v>
      </c>
      <c r="F59" s="20">
        <f t="shared" si="15"/>
        <v>0</v>
      </c>
      <c r="G59" s="4">
        <f t="shared" si="19"/>
        <v>0</v>
      </c>
      <c r="H59" s="4"/>
      <c r="I59" s="19"/>
      <c r="J59" s="4"/>
      <c r="K59" s="20">
        <f t="shared" si="16"/>
        <v>0</v>
      </c>
      <c r="L59" s="20">
        <f t="shared" si="17"/>
        <v>0</v>
      </c>
      <c r="M59" s="4"/>
      <c r="N59" s="4"/>
      <c r="O59" s="4"/>
      <c r="P59" s="4"/>
      <c r="Q59" s="20">
        <f t="shared" si="18"/>
        <v>0</v>
      </c>
      <c r="R59" s="4"/>
      <c r="S59" s="4"/>
      <c r="T59" s="4"/>
      <c r="U59" s="4"/>
    </row>
    <row r="60" spans="1:22" ht="19.5" customHeight="1">
      <c r="A60" s="4"/>
      <c r="B60" s="4" t="s">
        <v>12</v>
      </c>
      <c r="C60" s="21"/>
      <c r="D60" s="32"/>
      <c r="E60" s="28">
        <f t="shared" ref="E60:S60" si="20">SUBTOTAL(9,E51:E59)</f>
        <v>0</v>
      </c>
      <c r="F60" s="20">
        <f t="shared" si="20"/>
        <v>0</v>
      </c>
      <c r="G60" s="20">
        <f t="shared" si="20"/>
        <v>0</v>
      </c>
      <c r="H60" s="20">
        <f t="shared" si="20"/>
        <v>0</v>
      </c>
      <c r="I60" s="26">
        <f t="shared" si="20"/>
        <v>0</v>
      </c>
      <c r="J60" s="20">
        <f t="shared" si="20"/>
        <v>0</v>
      </c>
      <c r="K60" s="20">
        <f t="shared" si="20"/>
        <v>0</v>
      </c>
      <c r="L60" s="20">
        <f t="shared" si="20"/>
        <v>0</v>
      </c>
      <c r="M60" s="20">
        <f t="shared" si="20"/>
        <v>0</v>
      </c>
      <c r="N60" s="20">
        <f t="shared" si="20"/>
        <v>0</v>
      </c>
      <c r="O60" s="20">
        <f t="shared" si="20"/>
        <v>0</v>
      </c>
      <c r="P60" s="20">
        <f t="shared" si="20"/>
        <v>0</v>
      </c>
      <c r="Q60" s="20">
        <f t="shared" si="20"/>
        <v>0</v>
      </c>
      <c r="R60" s="20">
        <f t="shared" si="20"/>
        <v>0</v>
      </c>
      <c r="S60" s="20">
        <f t="shared" si="20"/>
        <v>0</v>
      </c>
      <c r="T60" s="20"/>
      <c r="U60" s="20"/>
    </row>
    <row r="61" spans="1:22" ht="19.5" customHeight="1">
      <c r="A61" s="18"/>
      <c r="B61" s="59" t="s">
        <v>24</v>
      </c>
      <c r="C61" s="60"/>
      <c r="D61" s="2"/>
      <c r="E61" s="40">
        <v>0</v>
      </c>
      <c r="F61" s="18"/>
      <c r="G61" s="18"/>
      <c r="H61" s="18"/>
      <c r="I61" s="18"/>
      <c r="J61" s="18"/>
      <c r="K61" s="18"/>
      <c r="L61" s="18"/>
      <c r="M61" s="18"/>
      <c r="N61" s="18"/>
      <c r="O61" s="18"/>
      <c r="P61" s="18"/>
      <c r="Q61" s="18"/>
      <c r="R61" s="18"/>
      <c r="S61" s="18"/>
      <c r="T61" s="18"/>
      <c r="U61" s="18"/>
    </row>
    <row r="62" spans="1:22" ht="19.5" customHeight="1">
      <c r="A62" s="12"/>
      <c r="B62" s="12"/>
      <c r="C62" s="24"/>
      <c r="D62" s="24"/>
      <c r="E62" s="12"/>
      <c r="F62" s="12"/>
      <c r="G62" s="12"/>
      <c r="H62" s="12"/>
      <c r="I62" s="12"/>
      <c r="J62" s="12"/>
      <c r="K62" s="12"/>
      <c r="L62" s="12"/>
      <c r="M62" s="12"/>
      <c r="N62" s="12"/>
      <c r="O62" s="12"/>
      <c r="P62" s="12"/>
      <c r="Q62" s="12"/>
      <c r="R62" s="12"/>
      <c r="S62" s="12"/>
      <c r="T62" s="12"/>
      <c r="U62" s="12"/>
    </row>
    <row r="63" spans="1:22" s="49" customFormat="1" ht="19.5" customHeight="1">
      <c r="A63" s="57" t="s">
        <v>27</v>
      </c>
      <c r="B63" s="57"/>
      <c r="C63" s="57"/>
      <c r="D63" s="51"/>
      <c r="E63" s="52">
        <f>E20+E40+E60</f>
        <v>993948</v>
      </c>
      <c r="F63" s="52">
        <f t="shared" ref="F63:S63" si="21">F20+F40+F60</f>
        <v>864000</v>
      </c>
      <c r="G63" s="52">
        <f t="shared" si="21"/>
        <v>792000</v>
      </c>
      <c r="H63" s="52">
        <f t="shared" si="21"/>
        <v>72000</v>
      </c>
      <c r="I63" s="52">
        <f t="shared" si="21"/>
        <v>0</v>
      </c>
      <c r="J63" s="52">
        <f t="shared" si="21"/>
        <v>0</v>
      </c>
      <c r="K63" s="52">
        <f t="shared" si="21"/>
        <v>129948</v>
      </c>
      <c r="L63" s="52">
        <f t="shared" si="21"/>
        <v>119567</v>
      </c>
      <c r="M63" s="52">
        <f t="shared" si="21"/>
        <v>35693</v>
      </c>
      <c r="N63" s="52">
        <f t="shared" si="21"/>
        <v>0</v>
      </c>
      <c r="O63" s="52">
        <f t="shared" si="21"/>
        <v>80703</v>
      </c>
      <c r="P63" s="52">
        <f t="shared" si="21"/>
        <v>3171</v>
      </c>
      <c r="Q63" s="52">
        <f t="shared" si="21"/>
        <v>10381</v>
      </c>
      <c r="R63" s="52">
        <f t="shared" si="21"/>
        <v>8442</v>
      </c>
      <c r="S63" s="52">
        <f t="shared" si="21"/>
        <v>1939</v>
      </c>
      <c r="T63" s="52"/>
      <c r="U63" s="52"/>
    </row>
    <row r="64" spans="1:22" s="49" customFormat="1" ht="19.5" customHeight="1">
      <c r="A64" s="53"/>
      <c r="B64" s="58" t="s">
        <v>54</v>
      </c>
      <c r="C64" s="58"/>
      <c r="D64" s="51"/>
      <c r="E64" s="55">
        <f>E21+E41+E61</f>
        <v>0</v>
      </c>
      <c r="F64" s="54"/>
      <c r="G64" s="54"/>
      <c r="H64" s="54"/>
      <c r="I64" s="54"/>
      <c r="J64" s="54"/>
      <c r="K64" s="54"/>
      <c r="L64" s="54"/>
      <c r="M64" s="54"/>
      <c r="N64" s="54"/>
      <c r="O64" s="54"/>
      <c r="P64" s="54"/>
      <c r="Q64" s="54"/>
      <c r="R64" s="54"/>
      <c r="S64" s="54"/>
      <c r="T64" s="54"/>
      <c r="U64" s="54"/>
      <c r="V64" s="50"/>
    </row>
    <row r="65" spans="3:20">
      <c r="C65" s="5"/>
      <c r="D65" s="5"/>
      <c r="E65" s="6"/>
      <c r="T65" s="1"/>
    </row>
    <row r="66" spans="3:20">
      <c r="C66" s="5"/>
      <c r="D66" s="5"/>
      <c r="E66" s="6"/>
      <c r="T66" s="1"/>
    </row>
    <row r="67" spans="3:20">
      <c r="C67" s="5"/>
      <c r="D67" s="5"/>
      <c r="E67" s="6"/>
      <c r="T67" s="1"/>
    </row>
    <row r="68" spans="3:20">
      <c r="C68" s="5"/>
      <c r="D68" s="5"/>
      <c r="E68" s="6"/>
      <c r="T68" s="1"/>
    </row>
    <row r="69" spans="3:20">
      <c r="C69" s="5"/>
      <c r="D69" s="5"/>
      <c r="E69" s="6"/>
      <c r="T69" s="1"/>
    </row>
    <row r="70" spans="3:20">
      <c r="C70" s="5"/>
      <c r="D70" s="5"/>
      <c r="E70" s="6"/>
      <c r="T70" s="1"/>
    </row>
    <row r="71" spans="3:20">
      <c r="C71" s="5"/>
      <c r="D71" s="5"/>
      <c r="E71" s="6"/>
      <c r="T71" s="1"/>
    </row>
    <row r="72" spans="3:20">
      <c r="C72" s="5"/>
      <c r="D72" s="5"/>
      <c r="E72" s="6"/>
      <c r="T72" s="1"/>
    </row>
    <row r="73" spans="3:20">
      <c r="C73" s="5"/>
      <c r="D73" s="5"/>
      <c r="E73" s="6"/>
      <c r="T73" s="1"/>
    </row>
    <row r="74" spans="3:20">
      <c r="C74" s="5"/>
      <c r="D74" s="5"/>
      <c r="E74" s="6"/>
      <c r="T74" s="1"/>
    </row>
    <row r="75" spans="3:20">
      <c r="C75" s="5"/>
      <c r="D75" s="5"/>
      <c r="E75" s="6"/>
      <c r="T75" s="1"/>
    </row>
    <row r="76" spans="3:20">
      <c r="C76" s="5"/>
      <c r="D76" s="5"/>
      <c r="E76" s="6"/>
      <c r="T76" s="1"/>
    </row>
    <row r="77" spans="3:20">
      <c r="C77" s="5"/>
      <c r="D77" s="5"/>
      <c r="E77" s="6"/>
      <c r="T77" s="1"/>
    </row>
  </sheetData>
  <mergeCells count="93">
    <mergeCell ref="U47:U50"/>
    <mergeCell ref="F48:F50"/>
    <mergeCell ref="G48:J48"/>
    <mergeCell ref="K48:K50"/>
    <mergeCell ref="L48:L50"/>
    <mergeCell ref="M48:P48"/>
    <mergeCell ref="Q48:Q50"/>
    <mergeCell ref="R48:S48"/>
    <mergeCell ref="G49:G50"/>
    <mergeCell ref="H49:H50"/>
    <mergeCell ref="I49:I50"/>
    <mergeCell ref="J49:J50"/>
    <mergeCell ref="M49:M50"/>
    <mergeCell ref="N49:N50"/>
    <mergeCell ref="O49:O50"/>
    <mergeCell ref="P49:P50"/>
    <mergeCell ref="D47:D50"/>
    <mergeCell ref="E47:E50"/>
    <mergeCell ref="F47:J47"/>
    <mergeCell ref="K47:S47"/>
    <mergeCell ref="T47:T50"/>
    <mergeCell ref="R49:R50"/>
    <mergeCell ref="S49:S50"/>
    <mergeCell ref="T7:T10"/>
    <mergeCell ref="Q8:Q10"/>
    <mergeCell ref="A7:A10"/>
    <mergeCell ref="U7:U10"/>
    <mergeCell ref="R8:S8"/>
    <mergeCell ref="J9:J10"/>
    <mergeCell ref="N9:N10"/>
    <mergeCell ref="S9:S10"/>
    <mergeCell ref="H9:H10"/>
    <mergeCell ref="I9:I10"/>
    <mergeCell ref="F7:J7"/>
    <mergeCell ref="G9:G10"/>
    <mergeCell ref="M9:M10"/>
    <mergeCell ref="B7:B10"/>
    <mergeCell ref="C7:C10"/>
    <mergeCell ref="E7:E10"/>
    <mergeCell ref="K7:S7"/>
    <mergeCell ref="O9:O10"/>
    <mergeCell ref="R9:R10"/>
    <mergeCell ref="P9:P10"/>
    <mergeCell ref="F8:F10"/>
    <mergeCell ref="G8:J8"/>
    <mergeCell ref="K8:K10"/>
    <mergeCell ref="L8:L10"/>
    <mergeCell ref="M8:P8"/>
    <mergeCell ref="T27:T30"/>
    <mergeCell ref="U27:U30"/>
    <mergeCell ref="F28:F30"/>
    <mergeCell ref="G28:J28"/>
    <mergeCell ref="K28:K30"/>
    <mergeCell ref="L28:L30"/>
    <mergeCell ref="M28:P28"/>
    <mergeCell ref="Q28:Q30"/>
    <mergeCell ref="R28:S28"/>
    <mergeCell ref="G29:G30"/>
    <mergeCell ref="O29:O30"/>
    <mergeCell ref="K27:S27"/>
    <mergeCell ref="H29:H30"/>
    <mergeCell ref="I29:I30"/>
    <mergeCell ref="P29:P30"/>
    <mergeCell ref="R29:R30"/>
    <mergeCell ref="J29:J30"/>
    <mergeCell ref="M29:M30"/>
    <mergeCell ref="S29:S30"/>
    <mergeCell ref="F27:J27"/>
    <mergeCell ref="N29:N30"/>
    <mergeCell ref="E27:E30"/>
    <mergeCell ref="D1:E1"/>
    <mergeCell ref="D7:D10"/>
    <mergeCell ref="D27:D30"/>
    <mergeCell ref="A27:A30"/>
    <mergeCell ref="B3:C3"/>
    <mergeCell ref="B4:C4"/>
    <mergeCell ref="B5:C5"/>
    <mergeCell ref="B23:C23"/>
    <mergeCell ref="B24:C24"/>
    <mergeCell ref="B25:C25"/>
    <mergeCell ref="A63:C63"/>
    <mergeCell ref="B64:C64"/>
    <mergeCell ref="B21:C21"/>
    <mergeCell ref="B41:C41"/>
    <mergeCell ref="B27:B30"/>
    <mergeCell ref="C27:C30"/>
    <mergeCell ref="A47:A50"/>
    <mergeCell ref="B47:B50"/>
    <mergeCell ref="C47:C50"/>
    <mergeCell ref="B61:C61"/>
    <mergeCell ref="B43:C43"/>
    <mergeCell ref="B44:C44"/>
    <mergeCell ref="B45:C45"/>
  </mergeCells>
  <phoneticPr fontId="2"/>
  <printOptions horizontalCentered="1"/>
  <pageMargins left="0.39370078740157483" right="0.39370078740157483" top="0.39370078740157483" bottom="0.39370078740157483" header="0.39370078740157483" footer="0.39370078740157483"/>
  <pageSetup paperSize="9" scale="63"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人件費補足資料</vt:lpstr>
      <vt:lpstr>人件費補足資料!Print_Area</vt:lpstr>
      <vt:lpstr>人件費補足資料!Print_Titles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n-taro</dc:creator>
  <cp:lastModifiedBy>清水 麻由</cp:lastModifiedBy>
  <cp:lastPrinted>2024-12-12T04:40:03Z</cp:lastPrinted>
  <dcterms:created xsi:type="dcterms:W3CDTF">2010-03-02T04:39:02Z</dcterms:created>
  <dcterms:modified xsi:type="dcterms:W3CDTF">2025-01-30T03:02:45Z</dcterms:modified>
</cp:coreProperties>
</file>